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2014_2020\O_JS_RAK\Disk K\OJTS RAK-BRN\2021+\Documents\FINAL HOMEPAGE_V4\"/>
    </mc:Choice>
  </mc:AlternateContent>
  <xr:revisionPtr revIDLastSave="0" documentId="13_ncr:1_{047093F0-A476-4EF5-AA47-97EDFF6186A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BudgetverschiebungZměnyRozpočtu" sheetId="5" r:id="rId1"/>
  </sheets>
  <definedNames>
    <definedName name="_ftn1" localSheetId="0">BudgetverschiebungZměnyRozpočtu!#REF!</definedName>
    <definedName name="_ftn2" localSheetId="0">BudgetverschiebungZměnyRozpočtu!#REF!</definedName>
    <definedName name="_ftnref1" localSheetId="0">BudgetverschiebungZměnyRozpočtu!#REF!</definedName>
    <definedName name="_ftnref2" localSheetId="0">BudgetverschiebungZměnyRozpočtu!#REF!</definedName>
    <definedName name="_xlnm.Print_Titles" localSheetId="0">BudgetverschiebungZměnyRozpočtu!$4:$5</definedName>
    <definedName name="_xlnm.Print_Area" localSheetId="0">BudgetverschiebungZměnyRozpočtu!$A$1:$O$106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0" i="5" l="1"/>
  <c r="L21" i="5"/>
  <c r="L22" i="5"/>
  <c r="L23" i="5"/>
  <c r="L24" i="5"/>
  <c r="L25" i="5"/>
  <c r="L26" i="5"/>
  <c r="L27" i="5"/>
  <c r="L19" i="5"/>
  <c r="L18" i="5"/>
  <c r="M46" i="5" l="1"/>
  <c r="G32" i="5"/>
  <c r="M26" i="5" l="1"/>
  <c r="M25" i="5"/>
  <c r="M24" i="5"/>
  <c r="M23" i="5"/>
  <c r="M22" i="5"/>
  <c r="G26" i="5"/>
  <c r="G25" i="5"/>
  <c r="G24" i="5"/>
  <c r="G23" i="5"/>
  <c r="G22" i="5"/>
  <c r="M51" i="5"/>
  <c r="G51" i="5"/>
  <c r="M50" i="5"/>
  <c r="G50" i="5"/>
  <c r="M49" i="5"/>
  <c r="G49" i="5"/>
  <c r="M48" i="5"/>
  <c r="G48" i="5"/>
  <c r="M47" i="5"/>
  <c r="G47" i="5"/>
  <c r="G46" i="5"/>
  <c r="M44" i="5"/>
  <c r="G44" i="5"/>
  <c r="M43" i="5"/>
  <c r="G43" i="5"/>
  <c r="M42" i="5"/>
  <c r="G42" i="5"/>
  <c r="M41" i="5"/>
  <c r="G41" i="5"/>
  <c r="M40" i="5"/>
  <c r="G40" i="5"/>
  <c r="M39" i="5"/>
  <c r="G39" i="5"/>
  <c r="M37" i="5"/>
  <c r="G37" i="5"/>
  <c r="M36" i="5"/>
  <c r="G36" i="5"/>
  <c r="M35" i="5"/>
  <c r="G35" i="5"/>
  <c r="M34" i="5"/>
  <c r="G34" i="5"/>
  <c r="M33" i="5"/>
  <c r="G33" i="5"/>
  <c r="M32" i="5"/>
  <c r="M27" i="5"/>
  <c r="G27" i="5"/>
  <c r="M21" i="5"/>
  <c r="G21" i="5"/>
  <c r="M20" i="5"/>
  <c r="G20" i="5"/>
  <c r="M19" i="5"/>
  <c r="G19" i="5"/>
  <c r="M18" i="5"/>
  <c r="G18" i="5"/>
  <c r="M17" i="5" l="1"/>
  <c r="M30" i="5" s="1"/>
  <c r="G38" i="5"/>
  <c r="M38" i="5"/>
  <c r="M31" i="5"/>
  <c r="M45" i="5"/>
  <c r="G45" i="5"/>
  <c r="G31" i="5"/>
  <c r="G16" i="5" s="1"/>
  <c r="G17" i="5"/>
  <c r="G30" i="5" s="1"/>
  <c r="M16" i="5" l="1"/>
  <c r="M28" i="5" s="1"/>
  <c r="N30" i="5"/>
  <c r="G28" i="5"/>
  <c r="G29" i="5"/>
  <c r="N38" i="5"/>
  <c r="N45" i="5"/>
  <c r="N31" i="5"/>
  <c r="N17" i="5"/>
  <c r="N16" i="5" l="1"/>
  <c r="M29" i="5"/>
  <c r="N29" i="5" s="1"/>
  <c r="G52" i="5"/>
  <c r="N28" i="5"/>
  <c r="M52" i="5" l="1"/>
  <c r="N52" i="5" s="1"/>
</calcChain>
</file>

<file path=xl/sharedStrings.xml><?xml version="1.0" encoding="utf-8"?>
<sst xmlns="http://schemas.openxmlformats.org/spreadsheetml/2006/main" count="77" uniqueCount="48">
  <si>
    <t>Bitte schreiben sie nur in die weißen Zellen, die grauen Bereiche werden automatisch berechnet!</t>
  </si>
  <si>
    <t xml:space="preserve"> </t>
  </si>
  <si>
    <t>Nein/Ne</t>
  </si>
  <si>
    <r>
      <t xml:space="preserve">Projektakronym / 
</t>
    </r>
    <r>
      <rPr>
        <b/>
        <i/>
        <sz val="12"/>
        <rFont val="Calibri"/>
        <family val="2"/>
      </rPr>
      <t>Zkratka projektu</t>
    </r>
  </si>
  <si>
    <r>
      <t xml:space="preserve">Kontrollstelle /
</t>
    </r>
    <r>
      <rPr>
        <i/>
        <sz val="10"/>
        <rFont val="Calibri"/>
        <family val="2"/>
      </rPr>
      <t>Kontrolor</t>
    </r>
  </si>
  <si>
    <r>
      <t xml:space="preserve">Datum des Änderungantrags /
</t>
    </r>
    <r>
      <rPr>
        <i/>
        <sz val="10"/>
        <rFont val="Calibri"/>
        <family val="2"/>
      </rPr>
      <t>Datum žádosti o změnu:</t>
    </r>
  </si>
  <si>
    <r>
      <t xml:space="preserve">Nr. des Postens / </t>
    </r>
    <r>
      <rPr>
        <i/>
        <sz val="9"/>
        <rFont val="Calibri"/>
        <family val="2"/>
      </rPr>
      <t>Pořadové číslo položky</t>
    </r>
  </si>
  <si>
    <r>
      <t xml:space="preserve">Einheit / </t>
    </r>
    <r>
      <rPr>
        <i/>
        <sz val="9"/>
        <rFont val="Calibri"/>
        <family val="2"/>
      </rPr>
      <t>Jednotka</t>
    </r>
  </si>
  <si>
    <r>
      <t xml:space="preserve">Anzahl der Einheiten / 
</t>
    </r>
    <r>
      <rPr>
        <i/>
        <sz val="9"/>
        <rFont val="Calibri"/>
        <family val="2"/>
      </rPr>
      <t>Počet jednotek</t>
    </r>
  </si>
  <si>
    <r>
      <t xml:space="preserve">Kosten der Position (in EUR) / 
</t>
    </r>
    <r>
      <rPr>
        <i/>
        <sz val="9"/>
        <rFont val="Calibri"/>
        <family val="2"/>
      </rPr>
      <t>Náklady položky (v EUR)</t>
    </r>
  </si>
  <si>
    <r>
      <t xml:space="preserve">Kurze Beschreibung, technische Spezifizierung / </t>
    </r>
    <r>
      <rPr>
        <i/>
        <sz val="9"/>
        <rFont val="Calibri"/>
        <family val="2"/>
      </rPr>
      <t>Krátký popis, technická specifikace</t>
    </r>
  </si>
  <si>
    <r>
      <t xml:space="preserve">% Änderung (Ausgangsbasis - Neu/Gesamtbudget) / </t>
    </r>
    <r>
      <rPr>
        <i/>
        <sz val="9"/>
        <rFont val="Calibri"/>
        <family val="2"/>
      </rPr>
      <t>% změny (výchozí - nové/celkový rozpočet)</t>
    </r>
  </si>
  <si>
    <r>
      <t xml:space="preserve">Personalkostenpauschale / 
</t>
    </r>
    <r>
      <rPr>
        <i/>
        <sz val="9"/>
        <rFont val="Calibri"/>
        <family val="2"/>
      </rPr>
      <t>Paušální sazba nákladů na zaměstnance</t>
    </r>
  </si>
  <si>
    <r>
      <t xml:space="preserve">Kosten für externe Expertise und Dienstleistungen /
</t>
    </r>
    <r>
      <rPr>
        <i/>
        <sz val="9"/>
        <rFont val="Calibri"/>
        <family val="2"/>
      </rPr>
      <t>Náklady na externí odborné poradenství a služby</t>
    </r>
  </si>
  <si>
    <r>
      <t xml:space="preserve">Gesamte förderfähige Kosten / 
</t>
    </r>
    <r>
      <rPr>
        <b/>
        <i/>
        <sz val="9"/>
        <rFont val="Calibri"/>
        <family val="2"/>
      </rPr>
      <t>Celkové způsobilé výdaje</t>
    </r>
  </si>
  <si>
    <r>
      <t xml:space="preserve">Prohlášení / </t>
    </r>
    <r>
      <rPr>
        <b/>
        <i/>
        <sz val="12"/>
        <rFont val="Calibri"/>
        <family val="2"/>
      </rPr>
      <t>Erklärung:</t>
    </r>
  </si>
  <si>
    <r>
      <t xml:space="preserve">In der Höhe von (in % gemäß Vertrag) / 
</t>
    </r>
    <r>
      <rPr>
        <i/>
        <sz val="10"/>
        <rFont val="Calibri"/>
        <family val="2"/>
      </rPr>
      <t>Ve výši (v % dle smlouvy)</t>
    </r>
  </si>
  <si>
    <r>
      <t xml:space="preserve">Gesehen am /
</t>
    </r>
    <r>
      <rPr>
        <i/>
        <sz val="10"/>
        <rFont val="Calibri"/>
        <family val="2"/>
      </rPr>
      <t>Na vědomí</t>
    </r>
    <r>
      <rPr>
        <i/>
        <sz val="10"/>
        <rFont val="Calibri"/>
        <family val="2"/>
      </rPr>
      <t xml:space="preserve"> dne: </t>
    </r>
  </si>
  <si>
    <r>
      <t xml:space="preserve">Unterschrift der Partnerorganisation / 
</t>
    </r>
    <r>
      <rPr>
        <b/>
        <i/>
        <sz val="10"/>
        <rFont val="Calibri"/>
        <family val="2"/>
      </rPr>
      <t>Podpis partnera:</t>
    </r>
  </si>
  <si>
    <r>
      <t xml:space="preserve">Wird eine Personalkostenpauschale angewendet? / 
</t>
    </r>
    <r>
      <rPr>
        <i/>
        <sz val="10"/>
        <rFont val="Calibri"/>
        <family val="2"/>
      </rPr>
      <t>Uplatňuje příjemce paušální sazbu na náklady na zaměstnance?</t>
    </r>
  </si>
  <si>
    <r>
      <t xml:space="preserve">Wird eine Pauschale für Büro- und Verwaltungsausgaben angewendet? / 
</t>
    </r>
    <r>
      <rPr>
        <i/>
        <sz val="10"/>
        <rFont val="Calibri"/>
        <family val="2"/>
      </rPr>
      <t>Uplatňuje příjemce paušální sazbu na kancelářské a administrativní náklady?</t>
    </r>
  </si>
  <si>
    <r>
      <rPr>
        <sz val="10"/>
        <rFont val="Calibri"/>
        <family val="2"/>
        <charset val="238"/>
        <scheme val="minor"/>
      </rPr>
      <t xml:space="preserve">Wird eine Pauschale für Reise- und Unterbringungskosten angewendet? / </t>
    </r>
    <r>
      <rPr>
        <i/>
        <sz val="10"/>
        <rFont val="Calibri"/>
        <family val="2"/>
        <charset val="238"/>
        <scheme val="minor"/>
      </rPr>
      <t>Uplatňuje příjemce paušální sazbu na náklady na cestování a ubytování?</t>
    </r>
  </si>
  <si>
    <r>
      <t xml:space="preserve">Kostenkategorien / </t>
    </r>
    <r>
      <rPr>
        <i/>
        <sz val="9"/>
        <rFont val="Calibri"/>
        <family val="2"/>
      </rPr>
      <t>Kategorie nákladů</t>
    </r>
  </si>
  <si>
    <r>
      <t xml:space="preserve">Preis pro Einheit /
</t>
    </r>
    <r>
      <rPr>
        <i/>
        <sz val="9"/>
        <rFont val="Calibri"/>
        <family val="2"/>
      </rPr>
      <t>Cena za jednotku</t>
    </r>
  </si>
  <si>
    <r>
      <t xml:space="preserve">Personalkosten als Standardeinheitskosten / 
</t>
    </r>
    <r>
      <rPr>
        <i/>
        <sz val="9"/>
        <rFont val="Calibri"/>
        <family val="2"/>
      </rPr>
      <t>Náklady na zaměstnance na základě jednotkových nákladů</t>
    </r>
  </si>
  <si>
    <r>
      <t xml:space="preserve">Ausrüstungskosten / 
</t>
    </r>
    <r>
      <rPr>
        <i/>
        <sz val="9"/>
        <rFont val="Calibri"/>
        <family val="2"/>
      </rPr>
      <t>Náklady na vybavení</t>
    </r>
  </si>
  <si>
    <r>
      <t xml:space="preserve">Kosten für Infrastruktur und Bauarbeiten / 
</t>
    </r>
    <r>
      <rPr>
        <i/>
        <sz val="9"/>
        <rFont val="Calibri"/>
        <family val="2"/>
      </rPr>
      <t>Náklady na infrastrukturu a stavební práce</t>
    </r>
  </si>
  <si>
    <t>Prosím, vyplňte pouze bílá pole, šedá pole se automaticky sečtou!</t>
  </si>
  <si>
    <r>
      <t xml:space="preserve">Leistungsgruppe A / </t>
    </r>
    <r>
      <rPr>
        <i/>
        <sz val="10"/>
        <rFont val="Calibri"/>
        <family val="2"/>
        <scheme val="minor"/>
      </rPr>
      <t>Výkonnostní skupina A</t>
    </r>
  </si>
  <si>
    <r>
      <t>Stunden/</t>
    </r>
    <r>
      <rPr>
        <i/>
        <sz val="10"/>
        <rFont val="Calibri"/>
        <family val="2"/>
        <scheme val="minor"/>
      </rPr>
      <t>hodina</t>
    </r>
  </si>
  <si>
    <r>
      <t>Leistungsgruppe B /</t>
    </r>
    <r>
      <rPr>
        <i/>
        <sz val="10"/>
        <rFont val="Calibri"/>
        <family val="2"/>
        <scheme val="minor"/>
      </rPr>
      <t xml:space="preserve"> Výkonnostní skupina B</t>
    </r>
  </si>
  <si>
    <r>
      <t xml:space="preserve">Leistungsgruppe C / </t>
    </r>
    <r>
      <rPr>
        <i/>
        <sz val="10"/>
        <rFont val="Calibri"/>
        <family val="2"/>
        <scheme val="minor"/>
      </rPr>
      <t>Výkonnostní skupina C</t>
    </r>
  </si>
  <si>
    <r>
      <t>Sondergruppe AA /</t>
    </r>
    <r>
      <rPr>
        <i/>
        <sz val="10"/>
        <rFont val="Calibri"/>
        <family val="2"/>
        <scheme val="minor"/>
      </rPr>
      <t xml:space="preserve"> Výkonnostní skupina AA</t>
    </r>
  </si>
  <si>
    <r>
      <t xml:space="preserve">Sondergruppe CC / </t>
    </r>
    <r>
      <rPr>
        <i/>
        <sz val="10"/>
        <rFont val="Calibri"/>
        <family val="2"/>
        <scheme val="minor"/>
      </rPr>
      <t>Výkonnostní skupina CC</t>
    </r>
  </si>
  <si>
    <r>
      <t>Monate/</t>
    </r>
    <r>
      <rPr>
        <i/>
        <sz val="10"/>
        <rFont val="Calibri"/>
        <family val="2"/>
        <scheme val="minor"/>
      </rPr>
      <t>měsíc</t>
    </r>
  </si>
  <si>
    <r>
      <t xml:space="preserve">Leistungsgruppe B / </t>
    </r>
    <r>
      <rPr>
        <i/>
        <sz val="10"/>
        <rFont val="Calibri"/>
        <family val="2"/>
        <scheme val="minor"/>
      </rPr>
      <t>Výkonnostní skupina B</t>
    </r>
  </si>
  <si>
    <r>
      <t xml:space="preserve">Sondergruppe AA / </t>
    </r>
    <r>
      <rPr>
        <i/>
        <sz val="10"/>
        <rFont val="Calibri"/>
        <family val="2"/>
        <scheme val="minor"/>
      </rPr>
      <t>Výkonnostní skupina AA</t>
    </r>
  </si>
  <si>
    <r>
      <rPr>
        <b/>
        <sz val="18"/>
        <rFont val="Calibri"/>
        <family val="2"/>
      </rPr>
      <t>1. Budgetverschiebung</t>
    </r>
    <r>
      <rPr>
        <b/>
        <i/>
        <sz val="18"/>
        <rFont val="Calibri"/>
        <family val="2"/>
      </rPr>
      <t xml:space="preserve"> / 1. změna:</t>
    </r>
  </si>
  <si>
    <r>
      <t xml:space="preserve"> Begründung der Budgetverschiebung / </t>
    </r>
    <r>
      <rPr>
        <b/>
        <i/>
        <sz val="12"/>
        <rFont val="Calibri"/>
        <family val="2"/>
      </rPr>
      <t>Odůvodnění změn v rozpočtu:</t>
    </r>
  </si>
  <si>
    <r>
      <t xml:space="preserve">Büro- und Verwaltungsausgaben </t>
    </r>
    <r>
      <rPr>
        <sz val="9"/>
        <rFont val="Calibri"/>
        <family val="2"/>
      </rPr>
      <t>(Pauschale - wird automatisch berechnet</t>
    </r>
    <r>
      <rPr>
        <i/>
        <sz val="9"/>
        <rFont val="Calibri"/>
        <family val="2"/>
      </rPr>
      <t>) / 
Kancelářské a administrativní náklady (paušální částka je vypočítána automaticky)</t>
    </r>
  </si>
  <si>
    <r>
      <t xml:space="preserve">Reise- und Unterbringungskosten </t>
    </r>
    <r>
      <rPr>
        <sz val="9"/>
        <rFont val="Calibri"/>
        <family val="2"/>
      </rPr>
      <t xml:space="preserve">(Pauschale - wird automatisch berechnet) / 
</t>
    </r>
    <r>
      <rPr>
        <i/>
        <sz val="9"/>
        <rFont val="Calibri"/>
        <family val="2"/>
      </rPr>
      <t>Náklady na cestování a ubytování ( (paušální částka je vypočítána automaticky)</t>
    </r>
  </si>
  <si>
    <r>
      <t>Restkosten (Pauschale - wird automatisch berechnet</t>
    </r>
    <r>
      <rPr>
        <i/>
        <sz val="9"/>
        <rFont val="Calibri"/>
        <family val="2"/>
      </rPr>
      <t>) / 
Náklady na krytí zbývajících nákladů (paušální částka je vypočítána automaticky)</t>
    </r>
  </si>
  <si>
    <r>
      <rPr>
        <b/>
        <sz val="18"/>
        <rFont val="Calibri"/>
        <family val="2"/>
      </rPr>
      <t>Budget (laut gültiger Projektantragsversion in Jems) /</t>
    </r>
    <r>
      <rPr>
        <b/>
        <i/>
        <sz val="18"/>
        <rFont val="Calibri"/>
        <family val="2"/>
      </rPr>
      <t xml:space="preserve"> 
Rozpočet (dle platné verze projektové žádosti v Jems)</t>
    </r>
  </si>
  <si>
    <r>
      <t xml:space="preserve">Name der Projektpartnerorganisation /
</t>
    </r>
    <r>
      <rPr>
        <b/>
        <i/>
        <sz val="12"/>
        <rFont val="Calibri"/>
        <family val="2"/>
      </rPr>
      <t>Název partnera</t>
    </r>
    <r>
      <rPr>
        <b/>
        <sz val="12"/>
        <rFont val="Calibri"/>
        <family val="2"/>
      </rPr>
      <t>:</t>
    </r>
  </si>
  <si>
    <r>
      <t xml:space="preserve">Wird eine Pauschale für Restkosten angewendet? / </t>
    </r>
    <r>
      <rPr>
        <i/>
        <sz val="10"/>
        <rFont val="Calibri"/>
        <family val="2"/>
        <charset val="238"/>
        <scheme val="minor"/>
      </rPr>
      <t>Uplatňuje příjemce paušální sazbu na krytí zbývajících způsobilých nákladů?</t>
    </r>
  </si>
  <si>
    <r>
      <rPr>
        <b/>
        <sz val="16"/>
        <rFont val="Calibri"/>
        <family val="2"/>
      </rPr>
      <t>Bei jeder Budgetverschiebung ist ein weiteres Teilformular rechts einzukopieren</t>
    </r>
    <r>
      <rPr>
        <b/>
        <i/>
        <sz val="16"/>
        <rFont val="Calibri"/>
        <family val="2"/>
      </rPr>
      <t xml:space="preserve"> /
Pro každou změnu rozpočtu vkopírovat další dílčí formulář vpravo</t>
    </r>
  </si>
  <si>
    <r>
      <t xml:space="preserve">Die Projektpartnerorganisation erklärt, dass sie die Leadpartnerorganisation über die Änderung informiert hat. / 
</t>
    </r>
    <r>
      <rPr>
        <b/>
        <i/>
        <sz val="10"/>
        <rFont val="Calibri"/>
        <family val="2"/>
      </rPr>
      <t xml:space="preserve">Projektový partner potvrzuje, že vedoucí partner projektu byl o změně informován. </t>
    </r>
  </si>
  <si>
    <t>Version 1, 14.08.2024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</si>
</sst>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0"/>
      <name val="Arial"/>
    </font>
    <font>
      <u/>
      <sz val="10"/>
      <color indexed="12"/>
      <name val="Arial"/>
    </font>
    <font>
      <b/>
      <i/>
      <sz val="16"/>
      <name val="Calibri"/>
      <family val="2"/>
    </font>
    <font>
      <b/>
      <sz val="16"/>
      <name val="Calibri"/>
      <family val="2"/>
    </font>
    <font>
      <b/>
      <i/>
      <sz val="18"/>
      <name val="Calibri"/>
      <family val="2"/>
    </font>
    <font>
      <b/>
      <sz val="18"/>
      <name val="Calibri"/>
      <family val="2"/>
    </font>
    <font>
      <b/>
      <sz val="12"/>
      <name val="Calibri"/>
      <family val="2"/>
    </font>
    <font>
      <b/>
      <i/>
      <sz val="12"/>
      <name val="Calibri"/>
      <family val="2"/>
    </font>
    <font>
      <i/>
      <sz val="10"/>
      <name val="Calibri"/>
      <family val="2"/>
    </font>
    <font>
      <i/>
      <sz val="9"/>
      <name val="Calibri"/>
      <family val="2"/>
    </font>
    <font>
      <b/>
      <i/>
      <sz val="9"/>
      <name val="Calibri"/>
      <family val="2"/>
    </font>
    <font>
      <b/>
      <i/>
      <sz val="10"/>
      <name val="Calibri"/>
      <family val="2"/>
    </font>
    <font>
      <sz val="9"/>
      <name val="Calibri"/>
      <family val="2"/>
    </font>
    <font>
      <sz val="10"/>
      <name val="Calibri"/>
      <family val="2"/>
      <scheme val="minor"/>
    </font>
    <font>
      <b/>
      <i/>
      <sz val="18"/>
      <name val="Calibri"/>
      <family val="2"/>
      <scheme val="minor"/>
    </font>
    <font>
      <b/>
      <sz val="12"/>
      <name val="Calibri"/>
      <family val="2"/>
      <scheme val="minor"/>
    </font>
    <font>
      <u/>
      <sz val="10"/>
      <color indexed="12"/>
      <name val="Calibri"/>
      <family val="2"/>
      <scheme val="minor"/>
    </font>
    <font>
      <i/>
      <sz val="10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i/>
      <sz val="11"/>
      <color indexed="10"/>
      <name val="Calibri"/>
      <family val="2"/>
      <scheme val="minor"/>
    </font>
    <font>
      <sz val="7"/>
      <name val="Calibri"/>
      <family val="2"/>
      <scheme val="minor"/>
    </font>
    <font>
      <sz val="12"/>
      <name val="Calibri"/>
      <family val="2"/>
      <scheme val="minor"/>
    </font>
    <font>
      <sz val="10"/>
      <color indexed="10"/>
      <name val="Calibri"/>
      <family val="2"/>
      <scheme val="minor"/>
    </font>
    <font>
      <i/>
      <sz val="11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9"/>
      <name val="Calibri"/>
      <family val="2"/>
      <scheme val="minor"/>
    </font>
    <font>
      <b/>
      <i/>
      <sz val="16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4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44">
    <xf numFmtId="0" fontId="0" fillId="0" borderId="0" xfId="0"/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0" xfId="0" applyFont="1" applyAlignment="1">
      <alignment horizontal="center"/>
    </xf>
    <xf numFmtId="49" fontId="15" fillId="0" borderId="1" xfId="0" applyNumberFormat="1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/>
    <xf numFmtId="0" fontId="16" fillId="0" borderId="0" xfId="1" applyFont="1" applyFill="1" applyBorder="1" applyAlignment="1" applyProtection="1">
      <alignment horizontal="left" wrapText="1"/>
    </xf>
    <xf numFmtId="0" fontId="13" fillId="2" borderId="1" xfId="0" applyFont="1" applyFill="1" applyBorder="1" applyAlignment="1">
      <alignment horizontal="center" vertical="center" wrapText="1"/>
    </xf>
    <xf numFmtId="0" fontId="17" fillId="0" borderId="0" xfId="0" applyFont="1"/>
    <xf numFmtId="0" fontId="18" fillId="0" borderId="0" xfId="0" applyFont="1" applyFill="1" applyBorder="1" applyAlignment="1">
      <alignment wrapText="1"/>
    </xf>
    <xf numFmtId="49" fontId="19" fillId="2" borderId="1" xfId="0" applyNumberFormat="1" applyFont="1" applyFill="1" applyBorder="1" applyAlignment="1">
      <alignment horizontal="left" vertical="center" wrapText="1"/>
    </xf>
    <xf numFmtId="0" fontId="13" fillId="0" borderId="0" xfId="0" applyFont="1" applyBorder="1"/>
    <xf numFmtId="49" fontId="19" fillId="0" borderId="0" xfId="0" applyNumberFormat="1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 wrapText="1"/>
    </xf>
    <xf numFmtId="49" fontId="13" fillId="3" borderId="2" xfId="0" applyNumberFormat="1" applyFont="1" applyFill="1" applyBorder="1" applyAlignment="1">
      <alignment wrapText="1"/>
    </xf>
    <xf numFmtId="4" fontId="21" fillId="3" borderId="3" xfId="0" applyNumberFormat="1" applyFont="1" applyFill="1" applyBorder="1" applyAlignment="1">
      <alignment vertical="center"/>
    </xf>
    <xf numFmtId="49" fontId="13" fillId="3" borderId="4" xfId="0" applyNumberFormat="1" applyFont="1" applyFill="1" applyBorder="1" applyAlignment="1">
      <alignment wrapText="1"/>
    </xf>
    <xf numFmtId="2" fontId="21" fillId="0" borderId="3" xfId="0" applyNumberFormat="1" applyFont="1" applyFill="1" applyBorder="1" applyAlignment="1">
      <alignment vertical="center"/>
    </xf>
    <xf numFmtId="0" fontId="13" fillId="0" borderId="0" xfId="0" applyFont="1" applyAlignment="1">
      <alignment vertical="center"/>
    </xf>
    <xf numFmtId="49" fontId="13" fillId="3" borderId="5" xfId="0" applyNumberFormat="1" applyFont="1" applyFill="1" applyBorder="1" applyAlignment="1">
      <alignment wrapText="1"/>
    </xf>
    <xf numFmtId="4" fontId="21" fillId="3" borderId="6" xfId="0" applyNumberFormat="1" applyFont="1" applyFill="1" applyBorder="1" applyAlignment="1">
      <alignment vertical="center"/>
    </xf>
    <xf numFmtId="49" fontId="13" fillId="3" borderId="7" xfId="0" applyNumberFormat="1" applyFont="1" applyFill="1" applyBorder="1" applyAlignment="1">
      <alignment wrapText="1"/>
    </xf>
    <xf numFmtId="0" fontId="22" fillId="4" borderId="5" xfId="0" applyFont="1" applyFill="1" applyBorder="1" applyAlignment="1">
      <alignment horizontal="left" wrapText="1"/>
    </xf>
    <xf numFmtId="0" fontId="22" fillId="4" borderId="6" xfId="0" applyFont="1" applyFill="1" applyBorder="1" applyAlignment="1">
      <alignment horizontal="left" wrapText="1"/>
    </xf>
    <xf numFmtId="2" fontId="21" fillId="0" borderId="6" xfId="0" applyNumberFormat="1" applyFont="1" applyFill="1" applyBorder="1" applyAlignment="1">
      <alignment vertical="center"/>
    </xf>
    <xf numFmtId="0" fontId="13" fillId="0" borderId="8" xfId="0" applyFont="1" applyBorder="1"/>
    <xf numFmtId="49" fontId="13" fillId="5" borderId="1" xfId="0" applyNumberFormat="1" applyFont="1" applyFill="1" applyBorder="1" applyAlignment="1">
      <alignment horizontal="right"/>
    </xf>
    <xf numFmtId="4" fontId="13" fillId="5" borderId="1" xfId="0" applyNumberFormat="1" applyFont="1" applyFill="1" applyBorder="1" applyAlignment="1">
      <alignment horizontal="right"/>
    </xf>
    <xf numFmtId="4" fontId="13" fillId="6" borderId="1" xfId="0" applyNumberFormat="1" applyFont="1" applyFill="1" applyBorder="1" applyAlignment="1">
      <alignment horizontal="right"/>
    </xf>
    <xf numFmtId="49" fontId="19" fillId="5" borderId="9" xfId="0" applyNumberFormat="1" applyFont="1" applyFill="1" applyBorder="1" applyAlignment="1">
      <alignment horizontal="left" wrapText="1"/>
    </xf>
    <xf numFmtId="49" fontId="13" fillId="5" borderId="8" xfId="0" applyNumberFormat="1" applyFont="1" applyFill="1" applyBorder="1" applyAlignment="1">
      <alignment horizontal="right"/>
    </xf>
    <xf numFmtId="4" fontId="13" fillId="0" borderId="1" xfId="0" applyNumberFormat="1" applyFont="1" applyFill="1" applyBorder="1" applyAlignment="1">
      <alignment horizontal="right"/>
    </xf>
    <xf numFmtId="0" fontId="13" fillId="0" borderId="10" xfId="0" applyFont="1" applyBorder="1"/>
    <xf numFmtId="49" fontId="13" fillId="5" borderId="11" xfId="0" applyNumberFormat="1" applyFont="1" applyFill="1" applyBorder="1" applyAlignment="1">
      <alignment horizontal="right"/>
    </xf>
    <xf numFmtId="4" fontId="13" fillId="5" borderId="11" xfId="0" applyNumberFormat="1" applyFont="1" applyFill="1" applyBorder="1" applyAlignment="1">
      <alignment horizontal="right"/>
    </xf>
    <xf numFmtId="4" fontId="13" fillId="6" borderId="11" xfId="0" applyNumberFormat="1" applyFont="1" applyFill="1" applyBorder="1" applyAlignment="1">
      <alignment horizontal="right"/>
    </xf>
    <xf numFmtId="49" fontId="19" fillId="5" borderId="12" xfId="0" applyNumberFormat="1" applyFont="1" applyFill="1" applyBorder="1" applyAlignment="1">
      <alignment horizontal="left" wrapText="1"/>
    </xf>
    <xf numFmtId="49" fontId="13" fillId="5" borderId="10" xfId="0" applyNumberFormat="1" applyFont="1" applyFill="1" applyBorder="1" applyAlignment="1">
      <alignment horizontal="right"/>
    </xf>
    <xf numFmtId="4" fontId="13" fillId="0" borderId="11" xfId="0" applyNumberFormat="1" applyFont="1" applyFill="1" applyBorder="1" applyAlignment="1">
      <alignment horizontal="right"/>
    </xf>
    <xf numFmtId="49" fontId="23" fillId="3" borderId="7" xfId="0" applyNumberFormat="1" applyFont="1" applyFill="1" applyBorder="1" applyAlignment="1">
      <alignment horizontal="left" wrapText="1"/>
    </xf>
    <xf numFmtId="4" fontId="21" fillId="3" borderId="13" xfId="0" applyNumberFormat="1" applyFont="1" applyFill="1" applyBorder="1" applyAlignment="1">
      <alignment vertical="center"/>
    </xf>
    <xf numFmtId="2" fontId="21" fillId="0" borderId="13" xfId="0" applyNumberFormat="1" applyFont="1" applyFill="1" applyBorder="1" applyAlignment="1">
      <alignment vertical="center"/>
    </xf>
    <xf numFmtId="49" fontId="23" fillId="3" borderId="14" xfId="0" applyNumberFormat="1" applyFont="1" applyFill="1" applyBorder="1" applyAlignment="1">
      <alignment horizontal="left" wrapText="1"/>
    </xf>
    <xf numFmtId="49" fontId="13" fillId="5" borderId="15" xfId="0" applyNumberFormat="1" applyFont="1" applyFill="1" applyBorder="1" applyAlignment="1">
      <alignment horizontal="right"/>
    </xf>
    <xf numFmtId="4" fontId="13" fillId="5" borderId="16" xfId="0" applyNumberFormat="1" applyFont="1" applyFill="1" applyBorder="1" applyAlignment="1">
      <alignment horizontal="right"/>
    </xf>
    <xf numFmtId="4" fontId="13" fillId="6" borderId="16" xfId="0" applyNumberFormat="1" applyFont="1" applyFill="1" applyBorder="1" applyAlignment="1">
      <alignment horizontal="right"/>
    </xf>
    <xf numFmtId="4" fontId="13" fillId="0" borderId="16" xfId="0" applyNumberFormat="1" applyFont="1" applyFill="1" applyBorder="1" applyAlignment="1">
      <alignment horizontal="right"/>
    </xf>
    <xf numFmtId="49" fontId="19" fillId="5" borderId="17" xfId="0" applyNumberFormat="1" applyFont="1" applyFill="1" applyBorder="1" applyAlignment="1">
      <alignment horizontal="left" wrapText="1"/>
    </xf>
    <xf numFmtId="49" fontId="23" fillId="3" borderId="4" xfId="0" applyNumberFormat="1" applyFont="1" applyFill="1" applyBorder="1" applyAlignment="1">
      <alignment horizontal="left" wrapText="1"/>
    </xf>
    <xf numFmtId="4" fontId="21" fillId="0" borderId="6" xfId="0" applyNumberFormat="1" applyFont="1" applyFill="1" applyBorder="1" applyAlignment="1">
      <alignment vertical="center"/>
    </xf>
    <xf numFmtId="49" fontId="13" fillId="6" borderId="7" xfId="0" applyNumberFormat="1" applyFont="1" applyFill="1" applyBorder="1" applyAlignment="1">
      <alignment wrapText="1"/>
    </xf>
    <xf numFmtId="4" fontId="21" fillId="0" borderId="13" xfId="0" applyNumberFormat="1" applyFont="1" applyFill="1" applyBorder="1" applyAlignment="1">
      <alignment vertical="center"/>
    </xf>
    <xf numFmtId="4" fontId="21" fillId="3" borderId="3" xfId="0" applyNumberFormat="1" applyFont="1" applyFill="1" applyBorder="1"/>
    <xf numFmtId="4" fontId="21" fillId="0" borderId="3" xfId="0" applyNumberFormat="1" applyFont="1" applyFill="1" applyBorder="1"/>
    <xf numFmtId="0" fontId="24" fillId="0" borderId="0" xfId="0" applyFont="1" applyBorder="1" applyAlignment="1">
      <alignment horizontal="left" wrapText="1"/>
    </xf>
    <xf numFmtId="0" fontId="25" fillId="0" borderId="0" xfId="0" applyFont="1"/>
    <xf numFmtId="0" fontId="13" fillId="0" borderId="0" xfId="0" applyFont="1" applyFill="1" applyBorder="1" applyAlignment="1"/>
    <xf numFmtId="0" fontId="15" fillId="0" borderId="18" xfId="0" applyFont="1" applyFill="1" applyBorder="1" applyAlignment="1">
      <alignment horizontal="center"/>
    </xf>
    <xf numFmtId="0" fontId="13" fillId="0" borderId="19" xfId="0" applyFont="1" applyFill="1" applyBorder="1" applyAlignment="1"/>
    <xf numFmtId="0" fontId="26" fillId="0" borderId="19" xfId="0" applyFont="1" applyFill="1" applyBorder="1" applyAlignment="1"/>
    <xf numFmtId="0" fontId="13" fillId="0" borderId="20" xfId="0" applyFont="1" applyFill="1" applyBorder="1" applyAlignment="1">
      <alignment wrapText="1"/>
    </xf>
    <xf numFmtId="0" fontId="21" fillId="0" borderId="0" xfId="0" applyFont="1" applyFill="1" applyBorder="1" applyAlignment="1">
      <alignment horizontal="center"/>
    </xf>
    <xf numFmtId="0" fontId="19" fillId="0" borderId="0" xfId="0" applyFont="1" applyFill="1" applyBorder="1"/>
    <xf numFmtId="0" fontId="27" fillId="0" borderId="0" xfId="0" applyFont="1" applyFill="1" applyBorder="1" applyAlignment="1">
      <alignment horizontal="right"/>
    </xf>
    <xf numFmtId="0" fontId="28" fillId="0" borderId="0" xfId="0" applyFont="1" applyBorder="1" applyAlignment="1">
      <alignment horizontal="left" wrapText="1"/>
    </xf>
    <xf numFmtId="0" fontId="29" fillId="0" borderId="0" xfId="0" applyFont="1" applyBorder="1" applyAlignment="1">
      <alignment horizontal="left" wrapText="1"/>
    </xf>
    <xf numFmtId="0" fontId="25" fillId="0" borderId="0" xfId="0" applyFont="1" applyAlignment="1">
      <alignment horizontal="left" wrapText="1"/>
    </xf>
    <xf numFmtId="0" fontId="13" fillId="0" borderId="0" xfId="0" applyFont="1"/>
    <xf numFmtId="0" fontId="13" fillId="0" borderId="0" xfId="0" applyFont="1" applyBorder="1"/>
    <xf numFmtId="0" fontId="13" fillId="0" borderId="0" xfId="0" applyFont="1" applyAlignment="1">
      <alignment wrapText="1"/>
    </xf>
    <xf numFmtId="0" fontId="13" fillId="0" borderId="0" xfId="0" applyFont="1"/>
    <xf numFmtId="0" fontId="32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vertical="center" wrapText="1"/>
    </xf>
    <xf numFmtId="49" fontId="13" fillId="5" borderId="1" xfId="0" applyNumberFormat="1" applyFont="1" applyFill="1" applyBorder="1" applyAlignment="1">
      <alignment horizontal="left"/>
    </xf>
    <xf numFmtId="0" fontId="13" fillId="0" borderId="1" xfId="0" applyFont="1" applyFill="1" applyBorder="1" applyAlignment="1">
      <alignment vertical="center" wrapText="1"/>
    </xf>
    <xf numFmtId="0" fontId="34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wrapText="1"/>
    </xf>
    <xf numFmtId="0" fontId="13" fillId="0" borderId="0" xfId="0" applyFont="1" applyAlignment="1">
      <alignment wrapText="1"/>
    </xf>
    <xf numFmtId="0" fontId="35" fillId="0" borderId="0" xfId="0" applyFont="1" applyAlignment="1">
      <alignment horizontal="right" wrapText="1"/>
    </xf>
    <xf numFmtId="0" fontId="13" fillId="0" borderId="0" xfId="0" applyFont="1" applyAlignment="1">
      <alignment wrapText="1"/>
    </xf>
    <xf numFmtId="0" fontId="13" fillId="2" borderId="22" xfId="0" applyFont="1" applyFill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4" xfId="0" applyFont="1" applyBorder="1" applyAlignment="1"/>
    <xf numFmtId="0" fontId="13" fillId="0" borderId="25" xfId="0" applyFont="1" applyBorder="1" applyAlignment="1"/>
    <xf numFmtId="49" fontId="22" fillId="6" borderId="26" xfId="0" applyNumberFormat="1" applyFont="1" applyFill="1" applyBorder="1" applyAlignment="1">
      <alignment horizontal="center" vertical="center" wrapText="1"/>
    </xf>
    <xf numFmtId="49" fontId="22" fillId="6" borderId="27" xfId="0" applyNumberFormat="1" applyFont="1" applyFill="1" applyBorder="1" applyAlignment="1">
      <alignment horizontal="center" vertical="center" wrapText="1"/>
    </xf>
    <xf numFmtId="49" fontId="22" fillId="6" borderId="28" xfId="0" applyNumberFormat="1" applyFont="1" applyFill="1" applyBorder="1" applyAlignment="1">
      <alignment horizontal="center" vertical="center" wrapText="1"/>
    </xf>
    <xf numFmtId="49" fontId="22" fillId="6" borderId="6" xfId="0" applyNumberFormat="1" applyFont="1" applyFill="1" applyBorder="1" applyAlignment="1">
      <alignment horizontal="center" vertical="center" wrapText="1"/>
    </xf>
    <xf numFmtId="49" fontId="22" fillId="6" borderId="1" xfId="0" applyNumberFormat="1" applyFont="1" applyFill="1" applyBorder="1" applyAlignment="1">
      <alignment horizontal="center" vertical="center" wrapText="1"/>
    </xf>
    <xf numFmtId="49" fontId="22" fillId="6" borderId="11" xfId="0" applyNumberFormat="1" applyFont="1" applyFill="1" applyBorder="1" applyAlignment="1">
      <alignment horizontal="center" vertical="center" wrapText="1"/>
    </xf>
    <xf numFmtId="49" fontId="22" fillId="6" borderId="7" xfId="0" applyNumberFormat="1" applyFont="1" applyFill="1" applyBorder="1" applyAlignment="1">
      <alignment horizontal="center" vertical="center" wrapText="1"/>
    </xf>
    <xf numFmtId="49" fontId="22" fillId="6" borderId="9" xfId="0" applyNumberFormat="1" applyFont="1" applyFill="1" applyBorder="1" applyAlignment="1">
      <alignment horizontal="center" vertical="center" wrapText="1"/>
    </xf>
    <xf numFmtId="49" fontId="22" fillId="6" borderId="12" xfId="0" applyNumberFormat="1" applyFont="1" applyFill="1" applyBorder="1" applyAlignment="1">
      <alignment horizontal="center" vertical="center" wrapText="1"/>
    </xf>
    <xf numFmtId="0" fontId="22" fillId="4" borderId="5" xfId="0" applyFont="1" applyFill="1" applyBorder="1" applyAlignment="1">
      <alignment horizontal="left" wrapText="1"/>
    </xf>
    <xf numFmtId="0" fontId="22" fillId="4" borderId="6" xfId="0" applyFont="1" applyFill="1" applyBorder="1" applyAlignment="1">
      <alignment horizontal="left" wrapText="1"/>
    </xf>
    <xf numFmtId="0" fontId="22" fillId="4" borderId="6" xfId="0" applyFont="1" applyFill="1" applyBorder="1" applyAlignment="1">
      <alignment horizontal="left" vertical="center" wrapText="1"/>
    </xf>
    <xf numFmtId="0" fontId="22" fillId="4" borderId="32" xfId="0" applyFont="1" applyFill="1" applyBorder="1" applyAlignment="1">
      <alignment horizontal="left" vertical="center" wrapText="1"/>
    </xf>
    <xf numFmtId="0" fontId="22" fillId="4" borderId="13" xfId="0" applyFont="1" applyFill="1" applyBorder="1" applyAlignment="1">
      <alignment horizontal="left" vertical="center" wrapText="1"/>
    </xf>
    <xf numFmtId="49" fontId="22" fillId="7" borderId="30" xfId="0" applyNumberFormat="1" applyFont="1" applyFill="1" applyBorder="1" applyAlignment="1">
      <alignment horizontal="center" vertical="center" wrapText="1"/>
    </xf>
    <xf numFmtId="0" fontId="13" fillId="7" borderId="0" xfId="0" applyFont="1" applyFill="1" applyBorder="1" applyAlignment="1">
      <alignment wrapText="1"/>
    </xf>
    <xf numFmtId="0" fontId="13" fillId="7" borderId="33" xfId="0" applyFont="1" applyFill="1" applyBorder="1" applyAlignment="1">
      <alignment wrapText="1"/>
    </xf>
    <xf numFmtId="0" fontId="13" fillId="7" borderId="21" xfId="0" applyFont="1" applyFill="1" applyBorder="1" applyAlignment="1">
      <alignment wrapText="1"/>
    </xf>
    <xf numFmtId="0" fontId="13" fillId="7" borderId="34" xfId="0" applyFont="1" applyFill="1" applyBorder="1" applyAlignment="1">
      <alignment wrapText="1"/>
    </xf>
    <xf numFmtId="0" fontId="25" fillId="0" borderId="18" xfId="0" applyFont="1" applyBorder="1" applyAlignment="1">
      <alignment horizontal="left" wrapText="1"/>
    </xf>
    <xf numFmtId="0" fontId="25" fillId="0" borderId="19" xfId="0" applyFont="1" applyBorder="1" applyAlignment="1">
      <alignment horizontal="left" wrapText="1"/>
    </xf>
    <xf numFmtId="0" fontId="25" fillId="0" borderId="20" xfId="0" applyFont="1" applyBorder="1" applyAlignment="1">
      <alignment horizontal="left" wrapText="1"/>
    </xf>
    <xf numFmtId="0" fontId="15" fillId="6" borderId="29" xfId="0" applyFont="1" applyFill="1" applyBorder="1" applyAlignment="1">
      <alignment horizontal="left" wrapText="1"/>
    </xf>
    <xf numFmtId="0" fontId="15" fillId="6" borderId="30" xfId="0" applyFont="1" applyFill="1" applyBorder="1" applyAlignment="1">
      <alignment horizontal="left" wrapText="1"/>
    </xf>
    <xf numFmtId="0" fontId="15" fillId="6" borderId="31" xfId="0" applyFont="1" applyFill="1" applyBorder="1" applyAlignment="1">
      <alignment horizontal="left" wrapText="1"/>
    </xf>
    <xf numFmtId="0" fontId="21" fillId="0" borderId="19" xfId="0" applyFont="1" applyBorder="1" applyAlignment="1">
      <alignment horizontal="left" wrapText="1"/>
    </xf>
    <xf numFmtId="0" fontId="13" fillId="0" borderId="6" xfId="0" applyFont="1" applyBorder="1" applyAlignment="1">
      <alignment horizontal="left" wrapText="1"/>
    </xf>
    <xf numFmtId="0" fontId="28" fillId="0" borderId="0" xfId="0" applyFont="1" applyBorder="1" applyAlignment="1">
      <alignment horizontal="left" wrapText="1"/>
    </xf>
    <xf numFmtId="0" fontId="28" fillId="0" borderId="21" xfId="0" applyFont="1" applyBorder="1" applyAlignment="1">
      <alignment horizontal="left" wrapText="1"/>
    </xf>
    <xf numFmtId="0" fontId="30" fillId="4" borderId="3" xfId="0" applyFont="1" applyFill="1" applyBorder="1" applyAlignment="1">
      <alignment horizontal="left" vertical="center" wrapText="1"/>
    </xf>
    <xf numFmtId="0" fontId="30" fillId="4" borderId="2" xfId="0" applyFont="1" applyFill="1" applyBorder="1" applyAlignment="1">
      <alignment horizontal="left" vertical="center" wrapText="1"/>
    </xf>
    <xf numFmtId="0" fontId="22" fillId="4" borderId="32" xfId="0" applyFont="1" applyFill="1" applyBorder="1" applyAlignment="1">
      <alignment horizontal="left" wrapText="1"/>
    </xf>
    <xf numFmtId="0" fontId="22" fillId="4" borderId="13" xfId="0" applyFont="1" applyFill="1" applyBorder="1" applyAlignment="1">
      <alignment horizontal="left" wrapText="1"/>
    </xf>
    <xf numFmtId="0" fontId="2" fillId="8" borderId="0" xfId="0" applyFont="1" applyFill="1" applyAlignment="1">
      <alignment vertical="center" wrapText="1"/>
    </xf>
    <xf numFmtId="0" fontId="31" fillId="8" borderId="0" xfId="0" applyFont="1" applyFill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21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wrapText="1"/>
    </xf>
    <xf numFmtId="0" fontId="22" fillId="4" borderId="2" xfId="0" applyFont="1" applyFill="1" applyBorder="1" applyAlignment="1">
      <alignment horizontal="left" vertical="center" wrapText="1"/>
    </xf>
    <xf numFmtId="0" fontId="22" fillId="4" borderId="3" xfId="0" applyFont="1" applyFill="1" applyBorder="1" applyAlignment="1">
      <alignment horizontal="left" vertical="center" wrapText="1"/>
    </xf>
    <xf numFmtId="0" fontId="22" fillId="4" borderId="3" xfId="0" applyFont="1" applyFill="1" applyBorder="1" applyAlignment="1">
      <alignment horizontal="left" wrapText="1"/>
    </xf>
    <xf numFmtId="0" fontId="22" fillId="4" borderId="2" xfId="0" applyFont="1" applyFill="1" applyBorder="1" applyAlignment="1">
      <alignment horizontal="left" wrapText="1"/>
    </xf>
    <xf numFmtId="0" fontId="12" fillId="4" borderId="3" xfId="0" applyFont="1" applyFill="1" applyBorder="1" applyAlignment="1">
      <alignment horizontal="left" vertical="center" wrapText="1"/>
    </xf>
    <xf numFmtId="0" fontId="21" fillId="0" borderId="35" xfId="0" applyNumberFormat="1" applyFont="1" applyBorder="1" applyAlignment="1">
      <alignment horizontal="left" vertical="center" wrapText="1"/>
    </xf>
    <xf numFmtId="0" fontId="21" fillId="0" borderId="0" xfId="0" applyNumberFormat="1" applyFont="1" applyBorder="1" applyAlignment="1">
      <alignment horizontal="left" vertical="center" wrapText="1"/>
    </xf>
    <xf numFmtId="0" fontId="21" fillId="0" borderId="21" xfId="0" applyNumberFormat="1" applyFont="1" applyBorder="1" applyAlignment="1">
      <alignment horizontal="left" vertical="center" wrapText="1"/>
    </xf>
    <xf numFmtId="49" fontId="22" fillId="6" borderId="5" xfId="0" applyNumberFormat="1" applyFont="1" applyFill="1" applyBorder="1" applyAlignment="1">
      <alignment horizontal="center" vertical="center" wrapText="1"/>
    </xf>
    <xf numFmtId="49" fontId="22" fillId="6" borderId="8" xfId="0" applyNumberFormat="1" applyFont="1" applyFill="1" applyBorder="1" applyAlignment="1">
      <alignment horizontal="center" vertical="center" wrapText="1"/>
    </xf>
    <xf numFmtId="49" fontId="22" fillId="6" borderId="10" xfId="0" applyNumberFormat="1" applyFont="1" applyFill="1" applyBorder="1" applyAlignment="1">
      <alignment horizontal="center" vertical="center" wrapText="1"/>
    </xf>
    <xf numFmtId="0" fontId="13" fillId="0" borderId="0" xfId="0" applyFont="1"/>
    <xf numFmtId="0" fontId="21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wrapText="1"/>
    </xf>
    <xf numFmtId="49" fontId="15" fillId="0" borderId="0" xfId="0" applyNumberFormat="1" applyFont="1" applyFill="1" applyBorder="1" applyAlignment="1">
      <alignment horizontal="left" vertical="center" wrapText="1"/>
    </xf>
    <xf numFmtId="0" fontId="13" fillId="0" borderId="0" xfId="0" applyFont="1" applyBorder="1"/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92364</xdr:colOff>
      <xdr:row>0</xdr:row>
      <xdr:rowOff>34636</xdr:rowOff>
    </xdr:from>
    <xdr:to>
      <xdr:col>6</xdr:col>
      <xdr:colOff>435297</xdr:colOff>
      <xdr:row>1</xdr:row>
      <xdr:rowOff>1508067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1501"/>
        <a:stretch/>
      </xdr:blipFill>
      <xdr:spPr bwMode="auto">
        <a:xfrm>
          <a:off x="837046" y="34636"/>
          <a:ext cx="6154420" cy="164084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O111"/>
  <sheetViews>
    <sheetView tabSelected="1" zoomScale="70" zoomScaleNormal="70" zoomScaleSheetLayoutView="90" workbookViewId="0">
      <pane xSplit="3" topLeftCell="D1" activePane="topRight" state="frozen"/>
      <selection pane="topRight" activeCell="H6" sqref="H6"/>
    </sheetView>
  </sheetViews>
  <sheetFormatPr defaultColWidth="9.1796875" defaultRowHeight="13" x14ac:dyDescent="0.3"/>
  <cols>
    <col min="1" max="1" width="2.453125" style="1" customWidth="1"/>
    <col min="2" max="2" width="8.1796875" style="1" customWidth="1"/>
    <col min="3" max="3" width="40.1796875" style="1" customWidth="1"/>
    <col min="4" max="4" width="17" style="1" customWidth="1"/>
    <col min="5" max="5" width="14.26953125" style="1" customWidth="1"/>
    <col min="6" max="6" width="12.1796875" style="1" customWidth="1"/>
    <col min="7" max="7" width="14.7265625" style="1" customWidth="1"/>
    <col min="8" max="8" width="34.54296875" style="2" customWidth="1"/>
    <col min="9" max="9" width="1.453125" style="2" customWidth="1"/>
    <col min="10" max="10" width="15.81640625" style="1" customWidth="1"/>
    <col min="11" max="11" width="13.81640625" style="1" customWidth="1"/>
    <col min="12" max="12" width="12.26953125" style="1" customWidth="1"/>
    <col min="13" max="13" width="15.54296875" style="1" customWidth="1"/>
    <col min="14" max="14" width="14.81640625" style="1" customWidth="1"/>
    <col min="15" max="15" width="36.54296875" style="1" customWidth="1"/>
    <col min="16" max="16384" width="9.1796875" style="1"/>
  </cols>
  <sheetData>
    <row r="2" spans="2:15" ht="138.75" customHeight="1" x14ac:dyDescent="0.35">
      <c r="C2" s="139"/>
      <c r="D2" s="139"/>
      <c r="E2" s="139"/>
      <c r="F2" s="139"/>
      <c r="H2" s="80" t="s">
        <v>47</v>
      </c>
      <c r="J2" s="119" t="s">
        <v>45</v>
      </c>
      <c r="K2" s="120"/>
      <c r="L2" s="120"/>
      <c r="M2" s="120"/>
      <c r="N2" s="120"/>
      <c r="O2" s="120"/>
    </row>
    <row r="3" spans="2:15" ht="42.75" customHeight="1" x14ac:dyDescent="0.55000000000000004">
      <c r="C3" s="121" t="s">
        <v>42</v>
      </c>
      <c r="D3" s="122"/>
      <c r="E3" s="122"/>
      <c r="F3" s="122"/>
      <c r="G3" s="122"/>
      <c r="H3" s="122"/>
      <c r="I3" s="3"/>
      <c r="J3" s="123" t="s">
        <v>37</v>
      </c>
      <c r="K3" s="124"/>
      <c r="L3" s="124"/>
      <c r="M3" s="124"/>
      <c r="N3" s="124"/>
      <c r="O3" s="124"/>
    </row>
    <row r="4" spans="2:15" ht="32.25" customHeight="1" x14ac:dyDescent="0.3">
      <c r="C4" s="4" t="s">
        <v>3</v>
      </c>
      <c r="D4" s="125"/>
      <c r="E4" s="125"/>
      <c r="F4" s="125"/>
      <c r="G4" s="125"/>
      <c r="H4" s="5"/>
      <c r="I4" s="5"/>
      <c r="J4" s="126"/>
      <c r="K4" s="127"/>
      <c r="L4" s="127"/>
      <c r="M4" s="6"/>
    </row>
    <row r="5" spans="2:15" ht="36.75" customHeight="1" x14ac:dyDescent="0.3">
      <c r="C5" s="4" t="s">
        <v>43</v>
      </c>
      <c r="D5" s="140"/>
      <c r="E5" s="141"/>
      <c r="F5" s="141"/>
      <c r="G5" s="141"/>
      <c r="H5" s="7"/>
      <c r="I5" s="7"/>
      <c r="J5" s="81" t="s">
        <v>5</v>
      </c>
      <c r="K5" s="81"/>
      <c r="L5" s="8"/>
      <c r="M5" s="9"/>
    </row>
    <row r="6" spans="2:15" ht="15.5" x14ac:dyDescent="0.3">
      <c r="C6" s="142"/>
      <c r="D6" s="143"/>
      <c r="E6" s="143"/>
      <c r="F6" s="143"/>
      <c r="G6" s="143"/>
      <c r="H6" s="10"/>
      <c r="I6" s="10"/>
    </row>
    <row r="7" spans="2:15" ht="65" x14ac:dyDescent="0.3">
      <c r="C7" s="76" t="s">
        <v>19</v>
      </c>
      <c r="D7" s="11" t="s">
        <v>2</v>
      </c>
      <c r="E7" s="78" t="s">
        <v>16</v>
      </c>
      <c r="F7" s="8"/>
      <c r="G7" s="12"/>
      <c r="H7" s="10"/>
      <c r="I7" s="10"/>
    </row>
    <row r="8" spans="2:15" s="69" customFormat="1" ht="53.25" customHeight="1" x14ac:dyDescent="0.3">
      <c r="C8" s="76" t="s">
        <v>20</v>
      </c>
      <c r="D8" s="11" t="s">
        <v>2</v>
      </c>
      <c r="E8" s="70"/>
      <c r="F8" s="70"/>
      <c r="G8" s="70"/>
      <c r="H8" s="73"/>
      <c r="I8" s="10"/>
      <c r="J8" s="79"/>
      <c r="K8" s="79"/>
      <c r="L8" s="74"/>
      <c r="M8" s="71"/>
    </row>
    <row r="9" spans="2:15" ht="53.25" customHeight="1" x14ac:dyDescent="0.3">
      <c r="C9" s="77" t="s">
        <v>21</v>
      </c>
      <c r="D9" s="11" t="s">
        <v>2</v>
      </c>
      <c r="E9" s="12"/>
      <c r="F9" s="12"/>
      <c r="G9" s="12"/>
      <c r="H9" s="10"/>
      <c r="I9" s="10"/>
      <c r="J9" s="81" t="s">
        <v>17</v>
      </c>
      <c r="K9" s="81"/>
      <c r="L9" s="8"/>
      <c r="M9" s="2" t="s">
        <v>4</v>
      </c>
      <c r="N9" s="82"/>
      <c r="O9" s="83"/>
    </row>
    <row r="10" spans="2:15" ht="45" customHeight="1" x14ac:dyDescent="0.35">
      <c r="C10" s="77" t="s">
        <v>44</v>
      </c>
      <c r="D10" s="11" t="s">
        <v>2</v>
      </c>
      <c r="E10" s="12"/>
      <c r="F10" s="13"/>
      <c r="G10" s="14"/>
      <c r="H10" s="15"/>
      <c r="I10" s="15"/>
      <c r="N10" s="84"/>
      <c r="O10" s="85"/>
    </row>
    <row r="11" spans="2:15" ht="13.5" customHeight="1" thickBot="1" x14ac:dyDescent="0.4">
      <c r="C11" s="15"/>
      <c r="D11" s="15"/>
      <c r="E11" s="15"/>
      <c r="F11" s="13"/>
      <c r="G11" s="14"/>
      <c r="H11" s="15"/>
      <c r="I11" s="15"/>
    </row>
    <row r="12" spans="2:15" ht="25.5" customHeight="1" x14ac:dyDescent="0.3">
      <c r="B12" s="136" t="s">
        <v>6</v>
      </c>
      <c r="C12" s="89" t="s">
        <v>22</v>
      </c>
      <c r="D12" s="89" t="s">
        <v>7</v>
      </c>
      <c r="E12" s="89" t="s">
        <v>8</v>
      </c>
      <c r="F12" s="89" t="s">
        <v>23</v>
      </c>
      <c r="G12" s="89" t="s">
        <v>9</v>
      </c>
      <c r="H12" s="92" t="s">
        <v>10</v>
      </c>
      <c r="I12" s="100"/>
      <c r="J12" s="89" t="s">
        <v>7</v>
      </c>
      <c r="K12" s="89" t="s">
        <v>8</v>
      </c>
      <c r="L12" s="89" t="s">
        <v>23</v>
      </c>
      <c r="M12" s="89" t="s">
        <v>9</v>
      </c>
      <c r="N12" s="86" t="s">
        <v>11</v>
      </c>
      <c r="O12" s="92" t="s">
        <v>10</v>
      </c>
    </row>
    <row r="13" spans="2:15" ht="21.75" customHeight="1" x14ac:dyDescent="0.3">
      <c r="B13" s="137"/>
      <c r="C13" s="90"/>
      <c r="D13" s="90"/>
      <c r="E13" s="90"/>
      <c r="F13" s="90"/>
      <c r="G13" s="90"/>
      <c r="H13" s="93"/>
      <c r="I13" s="101"/>
      <c r="J13" s="90"/>
      <c r="K13" s="90"/>
      <c r="L13" s="90"/>
      <c r="M13" s="90"/>
      <c r="N13" s="87"/>
      <c r="O13" s="93"/>
    </row>
    <row r="14" spans="2:15" ht="20.25" customHeight="1" x14ac:dyDescent="0.3">
      <c r="B14" s="137"/>
      <c r="C14" s="90"/>
      <c r="D14" s="90"/>
      <c r="E14" s="90"/>
      <c r="F14" s="90"/>
      <c r="G14" s="90"/>
      <c r="H14" s="93"/>
      <c r="I14" s="101"/>
      <c r="J14" s="90"/>
      <c r="K14" s="90"/>
      <c r="L14" s="90"/>
      <c r="M14" s="90"/>
      <c r="N14" s="87"/>
      <c r="O14" s="93"/>
    </row>
    <row r="15" spans="2:15" ht="36" customHeight="1" thickBot="1" x14ac:dyDescent="0.35">
      <c r="B15" s="138"/>
      <c r="C15" s="91"/>
      <c r="D15" s="91"/>
      <c r="E15" s="91"/>
      <c r="F15" s="91"/>
      <c r="G15" s="91"/>
      <c r="H15" s="94"/>
      <c r="I15" s="101"/>
      <c r="J15" s="91"/>
      <c r="K15" s="91"/>
      <c r="L15" s="91"/>
      <c r="M15" s="91"/>
      <c r="N15" s="88"/>
      <c r="O15" s="94"/>
    </row>
    <row r="16" spans="2:15" s="20" customFormat="1" ht="57.75" customHeight="1" thickBot="1" x14ac:dyDescent="0.35">
      <c r="B16" s="16"/>
      <c r="C16" s="130" t="s">
        <v>12</v>
      </c>
      <c r="D16" s="130"/>
      <c r="E16" s="130"/>
      <c r="F16" s="130"/>
      <c r="G16" s="17">
        <f>IF($D$7="Ja/Ano",(G31+G38+G45)*($F$7/100),0)</f>
        <v>0</v>
      </c>
      <c r="H16" s="18"/>
      <c r="I16" s="101"/>
      <c r="J16" s="131"/>
      <c r="K16" s="130"/>
      <c r="L16" s="130"/>
      <c r="M16" s="17">
        <f>IF($D$7="Ja/Ano",(M31+M38+M45)*($F$7/100),0)</f>
        <v>0</v>
      </c>
      <c r="N16" s="19" t="e">
        <f>((M16-$G$16)/($G$16))*100</f>
        <v>#DIV/0!</v>
      </c>
      <c r="O16" s="18"/>
    </row>
    <row r="17" spans="2:15" s="20" customFormat="1" ht="57.75" customHeight="1" x14ac:dyDescent="0.3">
      <c r="B17" s="21"/>
      <c r="C17" s="96" t="s">
        <v>24</v>
      </c>
      <c r="D17" s="112"/>
      <c r="E17" s="112"/>
      <c r="F17" s="112"/>
      <c r="G17" s="22">
        <f>IF($D$7="Ja/Ano",0,SUM(G18:G27))</f>
        <v>0</v>
      </c>
      <c r="H17" s="23"/>
      <c r="I17" s="101"/>
      <c r="J17" s="24"/>
      <c r="K17" s="25"/>
      <c r="L17" s="25"/>
      <c r="M17" s="22">
        <f>IF($D$7="Ja/Ano",0,SUM(M18:M27))</f>
        <v>0</v>
      </c>
      <c r="N17" s="26" t="e">
        <f>((M17-$G$17)/($G$17))*100</f>
        <v>#DIV/0!</v>
      </c>
      <c r="O17" s="23"/>
    </row>
    <row r="18" spans="2:15" x14ac:dyDescent="0.3">
      <c r="B18" s="27"/>
      <c r="C18" s="75" t="s">
        <v>28</v>
      </c>
      <c r="D18" s="28" t="s">
        <v>29</v>
      </c>
      <c r="E18" s="29"/>
      <c r="F18" s="29">
        <v>0</v>
      </c>
      <c r="G18" s="30">
        <f t="shared" ref="G18:G27" si="0">E18*F18</f>
        <v>0</v>
      </c>
      <c r="H18" s="31"/>
      <c r="I18" s="101"/>
      <c r="J18" s="28" t="s">
        <v>29</v>
      </c>
      <c r="K18" s="29"/>
      <c r="L18" s="29">
        <f>F18</f>
        <v>0</v>
      </c>
      <c r="M18" s="30">
        <f t="shared" ref="M18:M27" si="1">K18*L18</f>
        <v>0</v>
      </c>
      <c r="N18" s="33"/>
      <c r="O18" s="31"/>
    </row>
    <row r="19" spans="2:15" x14ac:dyDescent="0.3">
      <c r="B19" s="27"/>
      <c r="C19" s="75" t="s">
        <v>30</v>
      </c>
      <c r="D19" s="28" t="s">
        <v>29</v>
      </c>
      <c r="E19" s="29"/>
      <c r="F19" s="29">
        <v>0</v>
      </c>
      <c r="G19" s="30">
        <f t="shared" si="0"/>
        <v>0</v>
      </c>
      <c r="H19" s="31"/>
      <c r="I19" s="101"/>
      <c r="J19" s="28" t="s">
        <v>29</v>
      </c>
      <c r="K19" s="29"/>
      <c r="L19" s="29">
        <f>F19</f>
        <v>0</v>
      </c>
      <c r="M19" s="30">
        <f t="shared" si="1"/>
        <v>0</v>
      </c>
      <c r="N19" s="33"/>
      <c r="O19" s="31"/>
    </row>
    <row r="20" spans="2:15" x14ac:dyDescent="0.3">
      <c r="B20" s="27"/>
      <c r="C20" s="75" t="s">
        <v>31</v>
      </c>
      <c r="D20" s="28" t="s">
        <v>29</v>
      </c>
      <c r="E20" s="29"/>
      <c r="F20" s="29">
        <v>0</v>
      </c>
      <c r="G20" s="30">
        <f t="shared" si="0"/>
        <v>0</v>
      </c>
      <c r="H20" s="31"/>
      <c r="I20" s="101"/>
      <c r="J20" s="28" t="s">
        <v>29</v>
      </c>
      <c r="K20" s="29"/>
      <c r="L20" s="29">
        <f t="shared" ref="L20:L27" si="2">F20</f>
        <v>0</v>
      </c>
      <c r="M20" s="30">
        <f t="shared" si="1"/>
        <v>0</v>
      </c>
      <c r="N20" s="33"/>
      <c r="O20" s="31"/>
    </row>
    <row r="21" spans="2:15" x14ac:dyDescent="0.3">
      <c r="B21" s="27"/>
      <c r="C21" s="75" t="s">
        <v>32</v>
      </c>
      <c r="D21" s="28" t="s">
        <v>29</v>
      </c>
      <c r="E21" s="29"/>
      <c r="F21" s="29">
        <v>0</v>
      </c>
      <c r="G21" s="30">
        <f t="shared" si="0"/>
        <v>0</v>
      </c>
      <c r="H21" s="31"/>
      <c r="I21" s="101"/>
      <c r="J21" s="28" t="s">
        <v>29</v>
      </c>
      <c r="K21" s="29"/>
      <c r="L21" s="29">
        <f t="shared" si="2"/>
        <v>0</v>
      </c>
      <c r="M21" s="30">
        <f t="shared" si="1"/>
        <v>0</v>
      </c>
      <c r="N21" s="33"/>
      <c r="O21" s="31"/>
    </row>
    <row r="22" spans="2:15" s="69" customFormat="1" x14ac:dyDescent="0.3">
      <c r="B22" s="27"/>
      <c r="C22" s="75" t="s">
        <v>33</v>
      </c>
      <c r="D22" s="28" t="s">
        <v>29</v>
      </c>
      <c r="E22" s="29"/>
      <c r="F22" s="29">
        <v>0</v>
      </c>
      <c r="G22" s="30">
        <f t="shared" si="0"/>
        <v>0</v>
      </c>
      <c r="H22" s="31"/>
      <c r="I22" s="101"/>
      <c r="J22" s="28" t="s">
        <v>29</v>
      </c>
      <c r="K22" s="29"/>
      <c r="L22" s="29">
        <f t="shared" si="2"/>
        <v>0</v>
      </c>
      <c r="M22" s="30">
        <f t="shared" si="1"/>
        <v>0</v>
      </c>
      <c r="N22" s="33"/>
      <c r="O22" s="31"/>
    </row>
    <row r="23" spans="2:15" s="69" customFormat="1" x14ac:dyDescent="0.3">
      <c r="B23" s="27"/>
      <c r="C23" s="75" t="s">
        <v>28</v>
      </c>
      <c r="D23" s="28" t="s">
        <v>34</v>
      </c>
      <c r="E23" s="29"/>
      <c r="F23" s="29">
        <v>0</v>
      </c>
      <c r="G23" s="30">
        <f t="shared" si="0"/>
        <v>0</v>
      </c>
      <c r="H23" s="31"/>
      <c r="I23" s="101"/>
      <c r="J23" s="28" t="s">
        <v>34</v>
      </c>
      <c r="K23" s="29"/>
      <c r="L23" s="29">
        <f t="shared" si="2"/>
        <v>0</v>
      </c>
      <c r="M23" s="30">
        <f t="shared" si="1"/>
        <v>0</v>
      </c>
      <c r="N23" s="33"/>
      <c r="O23" s="31"/>
    </row>
    <row r="24" spans="2:15" s="69" customFormat="1" x14ac:dyDescent="0.3">
      <c r="B24" s="27"/>
      <c r="C24" s="75" t="s">
        <v>35</v>
      </c>
      <c r="D24" s="28" t="s">
        <v>34</v>
      </c>
      <c r="E24" s="29"/>
      <c r="F24" s="29">
        <v>0</v>
      </c>
      <c r="G24" s="30">
        <f t="shared" si="0"/>
        <v>0</v>
      </c>
      <c r="H24" s="31"/>
      <c r="I24" s="101"/>
      <c r="J24" s="28" t="s">
        <v>34</v>
      </c>
      <c r="K24" s="29"/>
      <c r="L24" s="29">
        <f t="shared" si="2"/>
        <v>0</v>
      </c>
      <c r="M24" s="30">
        <f t="shared" si="1"/>
        <v>0</v>
      </c>
      <c r="N24" s="33"/>
      <c r="O24" s="31"/>
    </row>
    <row r="25" spans="2:15" s="69" customFormat="1" x14ac:dyDescent="0.3">
      <c r="B25" s="27"/>
      <c r="C25" s="75" t="s">
        <v>31</v>
      </c>
      <c r="D25" s="28" t="s">
        <v>34</v>
      </c>
      <c r="E25" s="29"/>
      <c r="F25" s="29">
        <v>0</v>
      </c>
      <c r="G25" s="30">
        <f t="shared" si="0"/>
        <v>0</v>
      </c>
      <c r="H25" s="31"/>
      <c r="I25" s="101"/>
      <c r="J25" s="28" t="s">
        <v>34</v>
      </c>
      <c r="K25" s="29"/>
      <c r="L25" s="29">
        <f t="shared" si="2"/>
        <v>0</v>
      </c>
      <c r="M25" s="30">
        <f t="shared" si="1"/>
        <v>0</v>
      </c>
      <c r="N25" s="33"/>
      <c r="O25" s="31"/>
    </row>
    <row r="26" spans="2:15" s="69" customFormat="1" x14ac:dyDescent="0.3">
      <c r="B26" s="27"/>
      <c r="C26" s="75" t="s">
        <v>36</v>
      </c>
      <c r="D26" s="28" t="s">
        <v>34</v>
      </c>
      <c r="E26" s="29"/>
      <c r="F26" s="29">
        <v>0</v>
      </c>
      <c r="G26" s="30">
        <f t="shared" si="0"/>
        <v>0</v>
      </c>
      <c r="H26" s="31"/>
      <c r="I26" s="101"/>
      <c r="J26" s="28" t="s">
        <v>34</v>
      </c>
      <c r="K26" s="29"/>
      <c r="L26" s="29">
        <f t="shared" si="2"/>
        <v>0</v>
      </c>
      <c r="M26" s="30">
        <f t="shared" si="1"/>
        <v>0</v>
      </c>
      <c r="N26" s="33"/>
      <c r="O26" s="31"/>
    </row>
    <row r="27" spans="2:15" ht="13.5" thickBot="1" x14ac:dyDescent="0.35">
      <c r="B27" s="27"/>
      <c r="C27" s="75" t="s">
        <v>33</v>
      </c>
      <c r="D27" s="28" t="s">
        <v>34</v>
      </c>
      <c r="E27" s="29"/>
      <c r="F27" s="29">
        <v>0</v>
      </c>
      <c r="G27" s="30">
        <f t="shared" si="0"/>
        <v>0</v>
      </c>
      <c r="H27" s="31"/>
      <c r="I27" s="101"/>
      <c r="J27" s="28" t="s">
        <v>34</v>
      </c>
      <c r="K27" s="29"/>
      <c r="L27" s="29">
        <f t="shared" si="2"/>
        <v>0</v>
      </c>
      <c r="M27" s="30">
        <f t="shared" si="1"/>
        <v>0</v>
      </c>
      <c r="N27" s="33"/>
      <c r="O27" s="31"/>
    </row>
    <row r="28" spans="2:15" s="72" customFormat="1" ht="33.75" customHeight="1" thickBot="1" x14ac:dyDescent="0.4">
      <c r="B28" s="16"/>
      <c r="C28" s="129" t="s">
        <v>39</v>
      </c>
      <c r="D28" s="129"/>
      <c r="E28" s="129"/>
      <c r="F28" s="129"/>
      <c r="G28" s="17">
        <f>IF($D$8="Ja/Ano",IF($D$7="Ja/Ano",G16*0.15,G17*0.15),0)</f>
        <v>0</v>
      </c>
      <c r="H28" s="50"/>
      <c r="I28" s="101"/>
      <c r="J28" s="128"/>
      <c r="K28" s="129"/>
      <c r="L28" s="129"/>
      <c r="M28" s="17">
        <f>IF($D$8="Ja/Ano",IF($D$7="Ja/Ano",M16*0.15,M17*0.15),0)</f>
        <v>0</v>
      </c>
      <c r="N28" s="43" t="e">
        <f>((M28-$G$28)/($G$28))*100</f>
        <v>#DIV/0!</v>
      </c>
      <c r="O28" s="50"/>
    </row>
    <row r="29" spans="2:15" ht="27" customHeight="1" thickBot="1" x14ac:dyDescent="0.4">
      <c r="B29" s="21"/>
      <c r="C29" s="96" t="s">
        <v>40</v>
      </c>
      <c r="D29" s="96"/>
      <c r="E29" s="96"/>
      <c r="F29" s="96"/>
      <c r="G29" s="17">
        <f>IF($D$9="Ja/Ano",IF($D$7="Ja/Ano",G16*0.06,G17*0.06),0)</f>
        <v>0</v>
      </c>
      <c r="H29" s="41"/>
      <c r="I29" s="101"/>
      <c r="J29" s="117"/>
      <c r="K29" s="118"/>
      <c r="L29" s="118"/>
      <c r="M29" s="17">
        <f>IF($D$9="Ja/Ano",IF($D$7="Ja/Ano",M16*0.06,M17*0.06),0)</f>
        <v>0</v>
      </c>
      <c r="N29" s="43" t="e">
        <f>((M29-$G$29)/($G$29))*100</f>
        <v>#DIV/0!</v>
      </c>
      <c r="O29" s="44"/>
    </row>
    <row r="30" spans="2:15" s="69" customFormat="1" ht="33.75" customHeight="1" thickBot="1" x14ac:dyDescent="0.4">
      <c r="B30" s="16"/>
      <c r="C30" s="132" t="s">
        <v>41</v>
      </c>
      <c r="D30" s="129"/>
      <c r="E30" s="129"/>
      <c r="F30" s="129"/>
      <c r="G30" s="17">
        <f>IF($D$10="Ja/Ano",G17*0.4,0)</f>
        <v>0</v>
      </c>
      <c r="H30" s="50"/>
      <c r="I30" s="101"/>
      <c r="J30" s="128"/>
      <c r="K30" s="129"/>
      <c r="L30" s="129"/>
      <c r="M30" s="17">
        <f>IF($D$10="Ja/Ano",M17*0.4,0)</f>
        <v>0</v>
      </c>
      <c r="N30" s="43" t="e">
        <f>((M30-$G$30)/($G$30))*100</f>
        <v>#DIV/0!</v>
      </c>
      <c r="O30" s="50"/>
    </row>
    <row r="31" spans="2:15" ht="27.75" customHeight="1" x14ac:dyDescent="0.3">
      <c r="B31" s="21"/>
      <c r="C31" s="96" t="s">
        <v>13</v>
      </c>
      <c r="D31" s="96"/>
      <c r="E31" s="96"/>
      <c r="F31" s="96"/>
      <c r="G31" s="22">
        <f>SUM(G32:G37)</f>
        <v>0</v>
      </c>
      <c r="H31" s="23"/>
      <c r="I31" s="101"/>
      <c r="J31" s="95"/>
      <c r="K31" s="96"/>
      <c r="L31" s="96"/>
      <c r="M31" s="22">
        <f>SUM(M32:M37)</f>
        <v>0</v>
      </c>
      <c r="N31" s="51" t="e">
        <f>((M31-$G$31)/($G$31))*100</f>
        <v>#DIV/0!</v>
      </c>
      <c r="O31" s="52"/>
    </row>
    <row r="32" spans="2:15" x14ac:dyDescent="0.3">
      <c r="B32" s="27"/>
      <c r="C32" s="28"/>
      <c r="D32" s="28"/>
      <c r="E32" s="29"/>
      <c r="F32" s="29"/>
      <c r="G32" s="30">
        <f>E32*F32</f>
        <v>0</v>
      </c>
      <c r="H32" s="31"/>
      <c r="I32" s="101"/>
      <c r="J32" s="28"/>
      <c r="K32" s="29"/>
      <c r="L32" s="29"/>
      <c r="M32" s="30">
        <f t="shared" ref="M32:M37" si="3">K32*L32</f>
        <v>0</v>
      </c>
      <c r="N32" s="33"/>
      <c r="O32" s="31"/>
    </row>
    <row r="33" spans="2:15" x14ac:dyDescent="0.3">
      <c r="B33" s="27"/>
      <c r="C33" s="28"/>
      <c r="D33" s="28"/>
      <c r="E33" s="29"/>
      <c r="F33" s="29"/>
      <c r="G33" s="30">
        <f t="shared" ref="G33:G37" si="4">E33*F33</f>
        <v>0</v>
      </c>
      <c r="H33" s="31"/>
      <c r="I33" s="101"/>
      <c r="J33" s="32"/>
      <c r="K33" s="29"/>
      <c r="L33" s="29"/>
      <c r="M33" s="30">
        <f t="shared" si="3"/>
        <v>0</v>
      </c>
      <c r="N33" s="33"/>
      <c r="O33" s="31"/>
    </row>
    <row r="34" spans="2:15" x14ac:dyDescent="0.3">
      <c r="B34" s="27"/>
      <c r="C34" s="28"/>
      <c r="D34" s="28"/>
      <c r="E34" s="29"/>
      <c r="F34" s="29"/>
      <c r="G34" s="30">
        <f t="shared" si="4"/>
        <v>0</v>
      </c>
      <c r="H34" s="31"/>
      <c r="I34" s="101"/>
      <c r="J34" s="32"/>
      <c r="K34" s="29"/>
      <c r="L34" s="29"/>
      <c r="M34" s="30">
        <f t="shared" si="3"/>
        <v>0</v>
      </c>
      <c r="N34" s="33"/>
      <c r="O34" s="31"/>
    </row>
    <row r="35" spans="2:15" x14ac:dyDescent="0.3">
      <c r="B35" s="27"/>
      <c r="C35" s="28"/>
      <c r="D35" s="28"/>
      <c r="E35" s="29"/>
      <c r="F35" s="29"/>
      <c r="G35" s="30">
        <f t="shared" si="4"/>
        <v>0</v>
      </c>
      <c r="H35" s="31"/>
      <c r="I35" s="101"/>
      <c r="J35" s="32"/>
      <c r="K35" s="29"/>
      <c r="L35" s="29"/>
      <c r="M35" s="30">
        <f t="shared" si="3"/>
        <v>0</v>
      </c>
      <c r="N35" s="33"/>
      <c r="O35" s="31"/>
    </row>
    <row r="36" spans="2:15" x14ac:dyDescent="0.3">
      <c r="B36" s="27"/>
      <c r="C36" s="28"/>
      <c r="D36" s="28"/>
      <c r="E36" s="29"/>
      <c r="F36" s="29"/>
      <c r="G36" s="30">
        <f t="shared" si="4"/>
        <v>0</v>
      </c>
      <c r="H36" s="31"/>
      <c r="I36" s="101"/>
      <c r="J36" s="32"/>
      <c r="K36" s="29"/>
      <c r="L36" s="29"/>
      <c r="M36" s="30">
        <f t="shared" si="3"/>
        <v>0</v>
      </c>
      <c r="N36" s="33"/>
      <c r="O36" s="31"/>
    </row>
    <row r="37" spans="2:15" ht="13.5" thickBot="1" x14ac:dyDescent="0.35">
      <c r="B37" s="34"/>
      <c r="C37" s="35"/>
      <c r="D37" s="35"/>
      <c r="E37" s="36"/>
      <c r="F37" s="36"/>
      <c r="G37" s="37">
        <f t="shared" si="4"/>
        <v>0</v>
      </c>
      <c r="H37" s="38"/>
      <c r="I37" s="101"/>
      <c r="J37" s="39"/>
      <c r="K37" s="36"/>
      <c r="L37" s="36"/>
      <c r="M37" s="37">
        <f t="shared" si="3"/>
        <v>0</v>
      </c>
      <c r="N37" s="40"/>
      <c r="O37" s="38"/>
    </row>
    <row r="38" spans="2:15" ht="28.5" customHeight="1" x14ac:dyDescent="0.35">
      <c r="B38" s="21"/>
      <c r="C38" s="96" t="s">
        <v>25</v>
      </c>
      <c r="D38" s="96"/>
      <c r="E38" s="96"/>
      <c r="F38" s="96"/>
      <c r="G38" s="22">
        <f>SUM(G39:G44)</f>
        <v>0</v>
      </c>
      <c r="H38" s="41"/>
      <c r="I38" s="101"/>
      <c r="J38" s="95"/>
      <c r="K38" s="96"/>
      <c r="L38" s="96"/>
      <c r="M38" s="22">
        <f>SUM(M39:M44)</f>
        <v>0</v>
      </c>
      <c r="N38" s="51" t="e">
        <f>((M38-$G$38)/($G$38))*100</f>
        <v>#DIV/0!</v>
      </c>
      <c r="O38" s="41"/>
    </row>
    <row r="39" spans="2:15" ht="13" customHeight="1" x14ac:dyDescent="0.3">
      <c r="B39" s="27"/>
      <c r="C39" s="28"/>
      <c r="D39" s="28"/>
      <c r="E39" s="29"/>
      <c r="F39" s="29"/>
      <c r="G39" s="30">
        <f t="shared" ref="G39:G44" si="5">E39*F39</f>
        <v>0</v>
      </c>
      <c r="H39" s="31"/>
      <c r="I39" s="101"/>
      <c r="J39" s="28"/>
      <c r="K39" s="29"/>
      <c r="L39" s="29"/>
      <c r="M39" s="30">
        <f t="shared" ref="M39:M44" si="6">K39*L39</f>
        <v>0</v>
      </c>
      <c r="N39" s="33"/>
      <c r="O39" s="31"/>
    </row>
    <row r="40" spans="2:15" x14ac:dyDescent="0.3">
      <c r="B40" s="27"/>
      <c r="C40" s="28"/>
      <c r="D40" s="28"/>
      <c r="E40" s="29"/>
      <c r="F40" s="29"/>
      <c r="G40" s="30">
        <f t="shared" si="5"/>
        <v>0</v>
      </c>
      <c r="H40" s="31"/>
      <c r="I40" s="101"/>
      <c r="J40" s="32"/>
      <c r="K40" s="29"/>
      <c r="L40" s="29"/>
      <c r="M40" s="30">
        <f t="shared" si="6"/>
        <v>0</v>
      </c>
      <c r="N40" s="33"/>
      <c r="O40" s="31"/>
    </row>
    <row r="41" spans="2:15" x14ac:dyDescent="0.3">
      <c r="B41" s="27"/>
      <c r="C41" s="28"/>
      <c r="D41" s="28"/>
      <c r="E41" s="29"/>
      <c r="F41" s="29"/>
      <c r="G41" s="30">
        <f t="shared" si="5"/>
        <v>0</v>
      </c>
      <c r="H41" s="31"/>
      <c r="I41" s="101"/>
      <c r="J41" s="32"/>
      <c r="K41" s="29"/>
      <c r="L41" s="29"/>
      <c r="M41" s="30">
        <f t="shared" si="6"/>
        <v>0</v>
      </c>
      <c r="N41" s="33"/>
      <c r="O41" s="31"/>
    </row>
    <row r="42" spans="2:15" x14ac:dyDescent="0.3">
      <c r="B42" s="27"/>
      <c r="C42" s="28"/>
      <c r="D42" s="28"/>
      <c r="E42" s="29"/>
      <c r="F42" s="29"/>
      <c r="G42" s="30">
        <f t="shared" si="5"/>
        <v>0</v>
      </c>
      <c r="H42" s="31"/>
      <c r="I42" s="101"/>
      <c r="J42" s="32"/>
      <c r="K42" s="29"/>
      <c r="L42" s="29"/>
      <c r="M42" s="30">
        <f t="shared" si="6"/>
        <v>0</v>
      </c>
      <c r="N42" s="33"/>
      <c r="O42" s="31"/>
    </row>
    <row r="43" spans="2:15" x14ac:dyDescent="0.3">
      <c r="B43" s="27"/>
      <c r="C43" s="28"/>
      <c r="D43" s="28"/>
      <c r="E43" s="29"/>
      <c r="F43" s="29"/>
      <c r="G43" s="30">
        <f t="shared" si="5"/>
        <v>0</v>
      </c>
      <c r="H43" s="31"/>
      <c r="I43" s="101"/>
      <c r="J43" s="32"/>
      <c r="K43" s="29"/>
      <c r="L43" s="29"/>
      <c r="M43" s="30">
        <f t="shared" si="6"/>
        <v>0</v>
      </c>
      <c r="N43" s="33"/>
      <c r="O43" s="31"/>
    </row>
    <row r="44" spans="2:15" ht="13.5" thickBot="1" x14ac:dyDescent="0.35">
      <c r="B44" s="34"/>
      <c r="C44" s="35"/>
      <c r="D44" s="35"/>
      <c r="E44" s="36"/>
      <c r="F44" s="36"/>
      <c r="G44" s="37">
        <f t="shared" si="5"/>
        <v>0</v>
      </c>
      <c r="H44" s="38"/>
      <c r="I44" s="101"/>
      <c r="J44" s="39"/>
      <c r="K44" s="36"/>
      <c r="L44" s="36"/>
      <c r="M44" s="37">
        <f t="shared" si="6"/>
        <v>0</v>
      </c>
      <c r="N44" s="40"/>
      <c r="O44" s="38"/>
    </row>
    <row r="45" spans="2:15" ht="26.25" customHeight="1" x14ac:dyDescent="0.35">
      <c r="B45" s="21"/>
      <c r="C45" s="97" t="s">
        <v>26</v>
      </c>
      <c r="D45" s="97"/>
      <c r="E45" s="97"/>
      <c r="F45" s="97"/>
      <c r="G45" s="22">
        <f>SUM(G46:G51)</f>
        <v>0</v>
      </c>
      <c r="H45" s="41"/>
      <c r="I45" s="101"/>
      <c r="J45" s="98"/>
      <c r="K45" s="99"/>
      <c r="L45" s="99"/>
      <c r="M45" s="42">
        <f>SUM(M46:M51)</f>
        <v>0</v>
      </c>
      <c r="N45" s="53" t="e">
        <f>((M45-$G$45)/($G$45))*100</f>
        <v>#DIV/0!</v>
      </c>
      <c r="O45" s="44"/>
    </row>
    <row r="46" spans="2:15" ht="14.25" customHeight="1" x14ac:dyDescent="0.3">
      <c r="B46" s="27"/>
      <c r="C46" s="28"/>
      <c r="D46" s="28"/>
      <c r="E46" s="29"/>
      <c r="F46" s="29"/>
      <c r="G46" s="30">
        <f t="shared" ref="G46:G51" si="7">E46*F46</f>
        <v>0</v>
      </c>
      <c r="H46" s="31"/>
      <c r="I46" s="101"/>
      <c r="J46" s="28"/>
      <c r="K46" s="29"/>
      <c r="L46" s="29"/>
      <c r="M46" s="30">
        <f>K46*L46</f>
        <v>0</v>
      </c>
      <c r="N46" s="33"/>
      <c r="O46" s="31"/>
    </row>
    <row r="47" spans="2:15" x14ac:dyDescent="0.3">
      <c r="B47" s="27"/>
      <c r="C47" s="28"/>
      <c r="D47" s="28"/>
      <c r="E47" s="29"/>
      <c r="F47" s="29"/>
      <c r="G47" s="30">
        <f t="shared" si="7"/>
        <v>0</v>
      </c>
      <c r="H47" s="31"/>
      <c r="I47" s="101"/>
      <c r="J47" s="32"/>
      <c r="K47" s="29"/>
      <c r="L47" s="29"/>
      <c r="M47" s="30">
        <f t="shared" ref="M47:M51" si="8">K47*L47</f>
        <v>0</v>
      </c>
      <c r="N47" s="33"/>
      <c r="O47" s="31"/>
    </row>
    <row r="48" spans="2:15" x14ac:dyDescent="0.3">
      <c r="B48" s="27"/>
      <c r="C48" s="28"/>
      <c r="D48" s="28"/>
      <c r="E48" s="29"/>
      <c r="F48" s="29"/>
      <c r="G48" s="30">
        <f t="shared" si="7"/>
        <v>0</v>
      </c>
      <c r="H48" s="31"/>
      <c r="I48" s="101"/>
      <c r="J48" s="32"/>
      <c r="K48" s="29"/>
      <c r="L48" s="29"/>
      <c r="M48" s="30">
        <f t="shared" si="8"/>
        <v>0</v>
      </c>
      <c r="N48" s="33"/>
      <c r="O48" s="31"/>
    </row>
    <row r="49" spans="2:15" x14ac:dyDescent="0.3">
      <c r="B49" s="27"/>
      <c r="C49" s="28"/>
      <c r="D49" s="28"/>
      <c r="E49" s="29"/>
      <c r="F49" s="29"/>
      <c r="G49" s="30">
        <f t="shared" si="7"/>
        <v>0</v>
      </c>
      <c r="H49" s="31"/>
      <c r="I49" s="101"/>
      <c r="J49" s="32"/>
      <c r="K49" s="29"/>
      <c r="L49" s="29"/>
      <c r="M49" s="30">
        <f t="shared" si="8"/>
        <v>0</v>
      </c>
      <c r="N49" s="33"/>
      <c r="O49" s="31"/>
    </row>
    <row r="50" spans="2:15" x14ac:dyDescent="0.3">
      <c r="B50" s="27"/>
      <c r="C50" s="28"/>
      <c r="D50" s="28"/>
      <c r="E50" s="29"/>
      <c r="F50" s="29"/>
      <c r="G50" s="30">
        <f t="shared" si="7"/>
        <v>0</v>
      </c>
      <c r="H50" s="31"/>
      <c r="I50" s="101"/>
      <c r="J50" s="32"/>
      <c r="K50" s="29"/>
      <c r="L50" s="29"/>
      <c r="M50" s="30">
        <f t="shared" si="8"/>
        <v>0</v>
      </c>
      <c r="N50" s="33"/>
      <c r="O50" s="31"/>
    </row>
    <row r="51" spans="2:15" ht="13.5" thickBot="1" x14ac:dyDescent="0.35">
      <c r="B51" s="34"/>
      <c r="C51" s="35"/>
      <c r="D51" s="35"/>
      <c r="E51" s="36"/>
      <c r="F51" s="36"/>
      <c r="G51" s="37">
        <f t="shared" si="7"/>
        <v>0</v>
      </c>
      <c r="H51" s="38"/>
      <c r="I51" s="101"/>
      <c r="J51" s="45"/>
      <c r="K51" s="46"/>
      <c r="L51" s="46"/>
      <c r="M51" s="47">
        <f t="shared" si="8"/>
        <v>0</v>
      </c>
      <c r="N51" s="48"/>
      <c r="O51" s="49"/>
    </row>
    <row r="52" spans="2:15" ht="27" customHeight="1" thickBot="1" x14ac:dyDescent="0.35">
      <c r="B52" s="16"/>
      <c r="C52" s="115" t="s">
        <v>14</v>
      </c>
      <c r="D52" s="115"/>
      <c r="E52" s="115"/>
      <c r="F52" s="115"/>
      <c r="G52" s="54">
        <f>SUM(G16+G17+G28+G29+G30+G31+G38+G45)</f>
        <v>0</v>
      </c>
      <c r="H52" s="18"/>
      <c r="I52" s="101"/>
      <c r="J52" s="116"/>
      <c r="K52" s="115"/>
      <c r="L52" s="115"/>
      <c r="M52" s="54">
        <f>SUM(M16+M17+M28+M29+M30+M31+M38+M45)</f>
        <v>0</v>
      </c>
      <c r="N52" s="55" t="e">
        <f>((M52-$G$52)/($G$52))*100</f>
        <v>#DIV/0!</v>
      </c>
      <c r="O52" s="18"/>
    </row>
    <row r="53" spans="2:15" ht="14.25" customHeight="1" x14ac:dyDescent="0.35">
      <c r="C53" s="113" t="s">
        <v>0</v>
      </c>
      <c r="D53" s="113"/>
      <c r="E53" s="113"/>
      <c r="F53" s="113"/>
      <c r="G53" s="113"/>
      <c r="H53" s="114"/>
      <c r="I53" s="102"/>
    </row>
    <row r="54" spans="2:15" ht="14.25" customHeight="1" x14ac:dyDescent="0.35">
      <c r="C54" s="113" t="s">
        <v>27</v>
      </c>
      <c r="D54" s="113"/>
      <c r="E54" s="113"/>
      <c r="F54" s="113"/>
      <c r="G54" s="113"/>
      <c r="H54" s="114"/>
      <c r="I54" s="102"/>
    </row>
    <row r="55" spans="2:15" ht="14.25" customHeight="1" x14ac:dyDescent="0.35">
      <c r="C55" s="56"/>
      <c r="D55" s="56"/>
      <c r="E55" s="56"/>
      <c r="F55" s="56"/>
      <c r="G55" s="56"/>
      <c r="H55" s="56"/>
      <c r="I55" s="102"/>
    </row>
    <row r="56" spans="2:15" ht="14.5" x14ac:dyDescent="0.35">
      <c r="C56" s="56"/>
      <c r="D56" s="56"/>
      <c r="E56" s="56"/>
      <c r="F56" s="56"/>
      <c r="G56" s="56"/>
      <c r="H56" s="56"/>
      <c r="I56" s="102"/>
    </row>
    <row r="57" spans="2:15" ht="13.5" thickBot="1" x14ac:dyDescent="0.35">
      <c r="C57" s="106"/>
      <c r="D57" s="106"/>
      <c r="E57" s="106"/>
      <c r="F57" s="106"/>
      <c r="G57" s="106"/>
      <c r="H57" s="107"/>
      <c r="I57" s="102"/>
    </row>
    <row r="58" spans="2:15" ht="15.75" customHeight="1" x14ac:dyDescent="0.35">
      <c r="C58" s="108" t="s">
        <v>38</v>
      </c>
      <c r="D58" s="109"/>
      <c r="E58" s="109"/>
      <c r="F58" s="109"/>
      <c r="G58" s="109"/>
      <c r="H58" s="110"/>
      <c r="I58" s="102"/>
      <c r="N58" s="1" t="s">
        <v>1</v>
      </c>
    </row>
    <row r="59" spans="2:15" ht="13.5" thickBot="1" x14ac:dyDescent="0.35">
      <c r="C59" s="105"/>
      <c r="D59" s="106"/>
      <c r="E59" s="106"/>
      <c r="F59" s="106"/>
      <c r="G59" s="106"/>
      <c r="H59" s="107"/>
      <c r="I59" s="102"/>
    </row>
    <row r="60" spans="2:15" ht="13.5" thickBot="1" x14ac:dyDescent="0.35">
      <c r="C60" s="57"/>
      <c r="I60" s="102"/>
    </row>
    <row r="61" spans="2:15" ht="15.5" x14ac:dyDescent="0.35">
      <c r="C61" s="108" t="s">
        <v>15</v>
      </c>
      <c r="D61" s="109"/>
      <c r="E61" s="109"/>
      <c r="F61" s="109"/>
      <c r="G61" s="109"/>
      <c r="H61" s="110"/>
      <c r="I61" s="103"/>
    </row>
    <row r="62" spans="2:15" ht="26.25" customHeight="1" x14ac:dyDescent="0.3">
      <c r="C62" s="133" t="s">
        <v>46</v>
      </c>
      <c r="D62" s="134"/>
      <c r="E62" s="134"/>
      <c r="F62" s="134"/>
      <c r="G62" s="134"/>
      <c r="H62" s="135"/>
      <c r="I62" s="103"/>
    </row>
    <row r="63" spans="2:15" ht="48.75" customHeight="1" thickBot="1" x14ac:dyDescent="0.4">
      <c r="C63" s="59"/>
      <c r="D63" s="60"/>
      <c r="E63" s="61"/>
      <c r="F63" s="111" t="s">
        <v>18</v>
      </c>
      <c r="G63" s="111"/>
      <c r="H63" s="62"/>
      <c r="I63" s="103"/>
      <c r="J63" s="6"/>
      <c r="K63" s="6"/>
      <c r="L63" s="6"/>
      <c r="M63" s="6"/>
      <c r="N63" s="6"/>
      <c r="O63" s="6"/>
    </row>
    <row r="64" spans="2:15" x14ac:dyDescent="0.3">
      <c r="C64" s="63"/>
      <c r="D64" s="58"/>
      <c r="E64" s="58"/>
      <c r="F64" s="58"/>
      <c r="G64" s="58"/>
      <c r="H64" s="5"/>
      <c r="I64" s="103"/>
      <c r="J64" s="6"/>
      <c r="K64" s="6"/>
      <c r="L64" s="6"/>
      <c r="M64" s="6"/>
      <c r="N64" s="6"/>
      <c r="O64" s="6"/>
    </row>
    <row r="65" spans="3:15" x14ac:dyDescent="0.3">
      <c r="C65" s="58"/>
      <c r="D65" s="58"/>
      <c r="E65" s="58"/>
      <c r="F65" s="58"/>
      <c r="G65" s="58"/>
      <c r="H65" s="5"/>
      <c r="I65" s="102"/>
      <c r="J65" s="6"/>
      <c r="K65" s="6"/>
      <c r="L65" s="6"/>
      <c r="M65" s="6"/>
      <c r="N65" s="6"/>
      <c r="O65" s="6"/>
    </row>
    <row r="66" spans="3:15" x14ac:dyDescent="0.3">
      <c r="C66" s="6"/>
      <c r="D66" s="6"/>
      <c r="E66" s="6"/>
      <c r="F66" s="64"/>
      <c r="G66" s="6"/>
      <c r="H66" s="5"/>
      <c r="I66" s="102"/>
      <c r="J66" s="6"/>
      <c r="K66" s="6"/>
      <c r="L66" s="6"/>
      <c r="M66" s="6"/>
      <c r="N66" s="6"/>
      <c r="O66" s="6"/>
    </row>
    <row r="67" spans="3:15" x14ac:dyDescent="0.3">
      <c r="C67" s="6"/>
      <c r="D67" s="6"/>
      <c r="E67" s="6"/>
      <c r="F67" s="6"/>
      <c r="G67" s="6"/>
      <c r="H67" s="5"/>
      <c r="I67" s="102"/>
      <c r="J67" s="6"/>
      <c r="K67" s="6"/>
      <c r="L67" s="6"/>
      <c r="M67" s="6"/>
      <c r="N67" s="6"/>
      <c r="O67" s="6"/>
    </row>
    <row r="68" spans="3:15" x14ac:dyDescent="0.3">
      <c r="C68" s="6"/>
      <c r="D68" s="6"/>
      <c r="E68" s="6"/>
      <c r="F68" s="6"/>
      <c r="G68" s="6"/>
      <c r="H68" s="5"/>
      <c r="I68" s="102"/>
      <c r="J68" s="6"/>
      <c r="K68" s="6"/>
      <c r="L68" s="6"/>
      <c r="M68" s="6"/>
      <c r="N68" s="6"/>
      <c r="O68" s="6"/>
    </row>
    <row r="69" spans="3:15" x14ac:dyDescent="0.3">
      <c r="C69" s="6"/>
      <c r="D69" s="6"/>
      <c r="E69" s="6"/>
      <c r="F69" s="6"/>
      <c r="G69" s="6"/>
      <c r="H69" s="5"/>
      <c r="I69" s="102"/>
      <c r="J69" s="6"/>
      <c r="K69" s="6"/>
      <c r="L69" s="6"/>
      <c r="M69" s="6"/>
      <c r="N69" s="6"/>
      <c r="O69" s="6"/>
    </row>
    <row r="70" spans="3:15" ht="14.25" customHeight="1" x14ac:dyDescent="0.3">
      <c r="C70" s="6"/>
      <c r="D70" s="6"/>
      <c r="E70" s="6"/>
      <c r="F70" s="6"/>
      <c r="G70" s="6"/>
      <c r="H70" s="5"/>
      <c r="I70" s="102"/>
      <c r="J70" s="6"/>
      <c r="K70" s="6"/>
      <c r="L70" s="6"/>
      <c r="M70" s="6"/>
      <c r="N70" s="6"/>
      <c r="O70" s="6"/>
    </row>
    <row r="71" spans="3:15" x14ac:dyDescent="0.3">
      <c r="C71" s="6"/>
      <c r="D71" s="6"/>
      <c r="E71" s="6"/>
      <c r="F71" s="6"/>
      <c r="G71" s="6"/>
      <c r="H71" s="5"/>
      <c r="I71" s="102"/>
      <c r="J71" s="6"/>
      <c r="K71" s="6"/>
      <c r="L71" s="6"/>
      <c r="M71" s="6"/>
      <c r="N71" s="6"/>
      <c r="O71" s="6"/>
    </row>
    <row r="72" spans="3:15" x14ac:dyDescent="0.3">
      <c r="C72" s="6"/>
      <c r="D72" s="6"/>
      <c r="E72" s="6"/>
      <c r="F72" s="6"/>
      <c r="G72" s="6"/>
      <c r="H72" s="5"/>
      <c r="I72" s="102"/>
      <c r="J72" s="6"/>
      <c r="K72" s="6"/>
      <c r="L72" s="6"/>
      <c r="M72" s="6"/>
      <c r="N72" s="6"/>
      <c r="O72" s="6"/>
    </row>
    <row r="73" spans="3:15" x14ac:dyDescent="0.3">
      <c r="C73" s="65"/>
      <c r="D73" s="6"/>
      <c r="E73" s="6"/>
      <c r="F73" s="6"/>
      <c r="G73" s="6"/>
      <c r="H73" s="5"/>
      <c r="I73" s="102"/>
      <c r="J73" s="6"/>
      <c r="K73" s="6"/>
      <c r="L73" s="6"/>
      <c r="M73" s="6"/>
      <c r="N73" s="6"/>
      <c r="O73" s="6"/>
    </row>
    <row r="74" spans="3:15" x14ac:dyDescent="0.3">
      <c r="I74" s="102"/>
    </row>
    <row r="75" spans="3:15" x14ac:dyDescent="0.3">
      <c r="I75" s="102"/>
    </row>
    <row r="76" spans="3:15" x14ac:dyDescent="0.3">
      <c r="I76" s="102"/>
    </row>
    <row r="77" spans="3:15" ht="14.25" customHeight="1" x14ac:dyDescent="0.3">
      <c r="I77" s="102"/>
    </row>
    <row r="78" spans="3:15" x14ac:dyDescent="0.3">
      <c r="I78" s="102"/>
    </row>
    <row r="79" spans="3:15" x14ac:dyDescent="0.3">
      <c r="I79" s="102"/>
    </row>
    <row r="80" spans="3:15" x14ac:dyDescent="0.3">
      <c r="I80" s="102"/>
    </row>
    <row r="81" spans="9:9" x14ac:dyDescent="0.3">
      <c r="I81" s="102"/>
    </row>
    <row r="82" spans="9:9" x14ac:dyDescent="0.3">
      <c r="I82" s="102"/>
    </row>
    <row r="83" spans="9:9" x14ac:dyDescent="0.3">
      <c r="I83" s="102"/>
    </row>
    <row r="84" spans="9:9" ht="21.75" customHeight="1" x14ac:dyDescent="0.3">
      <c r="I84" s="102"/>
    </row>
    <row r="85" spans="9:9" ht="18.75" customHeight="1" x14ac:dyDescent="0.3">
      <c r="I85" s="102"/>
    </row>
    <row r="86" spans="9:9" x14ac:dyDescent="0.3">
      <c r="I86" s="102"/>
    </row>
    <row r="87" spans="9:9" x14ac:dyDescent="0.3">
      <c r="I87" s="102"/>
    </row>
    <row r="88" spans="9:9" x14ac:dyDescent="0.3">
      <c r="I88" s="102"/>
    </row>
    <row r="89" spans="9:9" ht="27.75" customHeight="1" thickBot="1" x14ac:dyDescent="0.35">
      <c r="I89" s="104"/>
    </row>
    <row r="90" spans="9:9" ht="25.5" customHeight="1" x14ac:dyDescent="0.35">
      <c r="I90" s="66"/>
    </row>
    <row r="91" spans="9:9" ht="14.5" x14ac:dyDescent="0.35">
      <c r="I91" s="67"/>
    </row>
    <row r="92" spans="9:9" ht="34.5" customHeight="1" x14ac:dyDescent="0.35">
      <c r="I92" s="67"/>
    </row>
    <row r="93" spans="9:9" ht="31.5" customHeight="1" x14ac:dyDescent="0.35">
      <c r="I93" s="67"/>
    </row>
    <row r="94" spans="9:9" ht="9.75" customHeight="1" x14ac:dyDescent="0.3">
      <c r="I94" s="68"/>
    </row>
    <row r="95" spans="9:9" ht="21" customHeight="1" x14ac:dyDescent="0.3">
      <c r="I95" s="68"/>
    </row>
    <row r="96" spans="9:9" ht="66.75" customHeight="1" x14ac:dyDescent="0.3">
      <c r="I96" s="68"/>
    </row>
    <row r="98" spans="3:15" ht="21" customHeight="1" x14ac:dyDescent="0.3">
      <c r="I98" s="68"/>
    </row>
    <row r="99" spans="3:15" ht="18" customHeight="1" x14ac:dyDescent="0.3"/>
    <row r="100" spans="3:15" s="6" customFormat="1" x14ac:dyDescent="0.3">
      <c r="C100" s="1"/>
      <c r="D100" s="1"/>
      <c r="E100" s="1"/>
      <c r="F100" s="1"/>
      <c r="G100" s="1"/>
      <c r="H100" s="2"/>
      <c r="I100" s="5"/>
      <c r="J100" s="1"/>
      <c r="K100" s="1"/>
      <c r="L100" s="1"/>
      <c r="M100" s="1"/>
      <c r="N100" s="1"/>
      <c r="O100" s="1"/>
    </row>
    <row r="101" spans="3:15" s="6" customFormat="1" x14ac:dyDescent="0.3">
      <c r="C101" s="1"/>
      <c r="D101" s="1"/>
      <c r="E101" s="1"/>
      <c r="F101" s="1"/>
      <c r="G101" s="1"/>
      <c r="H101" s="2"/>
      <c r="I101" s="5"/>
      <c r="J101" s="1"/>
      <c r="K101" s="1"/>
      <c r="L101" s="1"/>
      <c r="M101" s="1"/>
      <c r="N101" s="1"/>
      <c r="O101" s="1"/>
    </row>
    <row r="102" spans="3:15" s="6" customFormat="1" x14ac:dyDescent="0.3">
      <c r="C102" s="1"/>
      <c r="D102" s="1"/>
      <c r="E102" s="1"/>
      <c r="F102" s="1"/>
      <c r="G102" s="1"/>
      <c r="H102" s="2"/>
      <c r="I102" s="5"/>
      <c r="J102" s="1"/>
      <c r="K102" s="1"/>
      <c r="L102" s="1"/>
      <c r="M102" s="1"/>
      <c r="N102" s="1"/>
      <c r="O102" s="1"/>
    </row>
    <row r="103" spans="3:15" s="6" customFormat="1" x14ac:dyDescent="0.3">
      <c r="C103" s="1"/>
      <c r="D103" s="1"/>
      <c r="E103" s="1"/>
      <c r="F103" s="1"/>
      <c r="G103" s="1"/>
      <c r="H103" s="2"/>
      <c r="I103" s="5"/>
      <c r="J103" s="1"/>
      <c r="K103" s="1"/>
      <c r="L103" s="1"/>
      <c r="M103" s="1"/>
      <c r="N103" s="1"/>
      <c r="O103" s="1"/>
    </row>
    <row r="104" spans="3:15" s="6" customFormat="1" x14ac:dyDescent="0.3">
      <c r="C104" s="1"/>
      <c r="D104" s="1"/>
      <c r="E104" s="1"/>
      <c r="F104" s="1"/>
      <c r="G104" s="1"/>
      <c r="H104" s="2"/>
      <c r="I104" s="5"/>
      <c r="J104" s="1"/>
      <c r="K104" s="1"/>
      <c r="L104" s="1"/>
      <c r="M104" s="1"/>
      <c r="N104" s="1"/>
      <c r="O104" s="1"/>
    </row>
    <row r="105" spans="3:15" s="6" customFormat="1" x14ac:dyDescent="0.3">
      <c r="C105" s="1"/>
      <c r="D105" s="1"/>
      <c r="E105" s="1"/>
      <c r="F105" s="1"/>
      <c r="G105" s="1"/>
      <c r="H105" s="2"/>
      <c r="I105" s="5"/>
      <c r="J105" s="1"/>
      <c r="K105" s="1"/>
      <c r="L105" s="1"/>
      <c r="M105" s="1"/>
      <c r="N105" s="1"/>
      <c r="O105" s="1"/>
    </row>
    <row r="106" spans="3:15" s="6" customFormat="1" x14ac:dyDescent="0.3">
      <c r="C106" s="1"/>
      <c r="D106" s="1"/>
      <c r="E106" s="1"/>
      <c r="F106" s="1"/>
      <c r="G106" s="1"/>
      <c r="H106" s="2"/>
      <c r="I106" s="5"/>
      <c r="J106" s="1"/>
      <c r="K106" s="1"/>
      <c r="L106" s="1"/>
      <c r="M106" s="1"/>
      <c r="N106" s="1"/>
      <c r="O106" s="1"/>
    </row>
    <row r="107" spans="3:15" s="6" customFormat="1" x14ac:dyDescent="0.3">
      <c r="C107" s="1"/>
      <c r="D107" s="1"/>
      <c r="E107" s="1"/>
      <c r="F107" s="1"/>
      <c r="G107" s="1"/>
      <c r="H107" s="2"/>
      <c r="I107" s="5"/>
      <c r="J107" s="1"/>
      <c r="K107" s="1"/>
      <c r="L107" s="1"/>
      <c r="M107" s="1"/>
      <c r="N107" s="1"/>
      <c r="O107" s="1"/>
    </row>
    <row r="108" spans="3:15" s="6" customFormat="1" x14ac:dyDescent="0.3">
      <c r="C108" s="1"/>
      <c r="D108" s="1"/>
      <c r="E108" s="1"/>
      <c r="F108" s="1"/>
      <c r="G108" s="1"/>
      <c r="H108" s="2"/>
      <c r="I108" s="5"/>
      <c r="J108" s="1"/>
      <c r="K108" s="1"/>
      <c r="L108" s="1"/>
      <c r="M108" s="1"/>
      <c r="N108" s="1"/>
      <c r="O108" s="1"/>
    </row>
    <row r="109" spans="3:15" s="6" customFormat="1" x14ac:dyDescent="0.3">
      <c r="C109" s="1"/>
      <c r="D109" s="1"/>
      <c r="E109" s="1"/>
      <c r="F109" s="1"/>
      <c r="G109" s="1"/>
      <c r="H109" s="2"/>
      <c r="I109" s="5"/>
      <c r="J109" s="1"/>
      <c r="K109" s="1"/>
      <c r="L109" s="1"/>
      <c r="M109" s="1"/>
      <c r="N109" s="1"/>
      <c r="O109" s="1"/>
    </row>
    <row r="110" spans="3:15" s="6" customFormat="1" x14ac:dyDescent="0.3">
      <c r="C110" s="1"/>
      <c r="D110" s="1"/>
      <c r="E110" s="1"/>
      <c r="F110" s="1"/>
      <c r="G110" s="1"/>
      <c r="H110" s="2"/>
      <c r="I110" s="5"/>
      <c r="J110" s="1"/>
      <c r="K110" s="1"/>
      <c r="L110" s="1"/>
      <c r="M110" s="1"/>
      <c r="N110" s="1"/>
      <c r="O110" s="1"/>
    </row>
    <row r="111" spans="3:15" ht="12.75" customHeight="1" x14ac:dyDescent="0.3"/>
  </sheetData>
  <mergeCells count="50">
    <mergeCell ref="B12:B15"/>
    <mergeCell ref="C12:C15"/>
    <mergeCell ref="H12:H15"/>
    <mergeCell ref="C2:F2"/>
    <mergeCell ref="E12:E15"/>
    <mergeCell ref="F12:F15"/>
    <mergeCell ref="G12:G15"/>
    <mergeCell ref="D5:G5"/>
    <mergeCell ref="C6:G6"/>
    <mergeCell ref="D12:D15"/>
    <mergeCell ref="C62:H62"/>
    <mergeCell ref="C54:H54"/>
    <mergeCell ref="C57:H57"/>
    <mergeCell ref="C58:H58"/>
    <mergeCell ref="C31:F31"/>
    <mergeCell ref="J30:L30"/>
    <mergeCell ref="C16:F16"/>
    <mergeCell ref="J16:L16"/>
    <mergeCell ref="C30:F30"/>
    <mergeCell ref="J28:L28"/>
    <mergeCell ref="C28:F28"/>
    <mergeCell ref="J2:O2"/>
    <mergeCell ref="C3:H3"/>
    <mergeCell ref="J3:O3"/>
    <mergeCell ref="D4:G4"/>
    <mergeCell ref="J4:L4"/>
    <mergeCell ref="J31:L31"/>
    <mergeCell ref="C45:F45"/>
    <mergeCell ref="J45:L45"/>
    <mergeCell ref="I12:I89"/>
    <mergeCell ref="C59:H59"/>
    <mergeCell ref="C61:H61"/>
    <mergeCell ref="L12:L15"/>
    <mergeCell ref="F63:G63"/>
    <mergeCell ref="C17:F17"/>
    <mergeCell ref="C53:H53"/>
    <mergeCell ref="C52:F52"/>
    <mergeCell ref="J52:L52"/>
    <mergeCell ref="C38:F38"/>
    <mergeCell ref="J38:L38"/>
    <mergeCell ref="C29:F29"/>
    <mergeCell ref="J29:L29"/>
    <mergeCell ref="J5:K5"/>
    <mergeCell ref="N9:O10"/>
    <mergeCell ref="N12:N15"/>
    <mergeCell ref="J12:J15"/>
    <mergeCell ref="K12:K15"/>
    <mergeCell ref="J9:K9"/>
    <mergeCell ref="M12:M15"/>
    <mergeCell ref="O12:O15"/>
  </mergeCells>
  <dataValidations count="2">
    <dataValidation type="list" allowBlank="1" showInputMessage="1" showErrorMessage="1" sqref="D7:D11" xr:uid="{00000000-0002-0000-0000-000000000000}">
      <formula1>"Ja/Ano,Nein/Ne"</formula1>
    </dataValidation>
    <dataValidation type="list" allowBlank="1" showInputMessage="1" showErrorMessage="1" sqref="F7" xr:uid="{00000000-0002-0000-0000-000001000000}">
      <formula1>"4,20"</formula1>
    </dataValidation>
  </dataValidations>
  <pageMargins left="0.78740157480314965" right="0.78740157480314965" top="0.98425196850393704" bottom="0.98425196850393704" header="0.51181102362204722" footer="0.51181102362204722"/>
  <pageSetup paperSize="9" scale="51" fitToHeight="3" orientation="landscape" r:id="rId1"/>
  <headerFooter alignWithMargins="0">
    <oddFooter>&amp;C&amp;P (&amp;N)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BudgetverschiebungZměnyRozpočtu</vt:lpstr>
      <vt:lpstr>BudgetverschiebungZměnyRozpočtu!Názvy_tisku</vt:lpstr>
      <vt:lpstr>BudgetverschiebungZměnyRozpočtu!Oblast_tisku</vt:lpstr>
    </vt:vector>
  </TitlesOfParts>
  <Company>oir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Lilo Matiasek</dc:creator>
  <cp:lastModifiedBy>Nosková Klára</cp:lastModifiedBy>
  <cp:lastPrinted>2024-08-05T07:42:35Z</cp:lastPrinted>
  <dcterms:created xsi:type="dcterms:W3CDTF">2008-03-06T19:23:26Z</dcterms:created>
  <dcterms:modified xsi:type="dcterms:W3CDTF">2024-08-12T10:19:33Z</dcterms:modified>
</cp:coreProperties>
</file>